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\source\repos\FRE6233\hw\hw4\code\"/>
    </mc:Choice>
  </mc:AlternateContent>
  <xr:revisionPtr revIDLastSave="0" documentId="13_ncr:1_{38D054A6-3526-4314-8538-7A2649537312}" xr6:coauthVersionLast="47" xr6:coauthVersionMax="47" xr10:uidLastSave="{00000000-0000-0000-0000-000000000000}"/>
  <bookViews>
    <workbookView xWindow="-120" yWindow="-120" windowWidth="19440" windowHeight="10320" xr2:uid="{CBB3265E-2298-4C9C-B1F8-B39C5BDB9466}"/>
  </bookViews>
  <sheets>
    <sheet name="Sheet1" sheetId="1" r:id="rId1"/>
  </sheets>
  <definedNames>
    <definedName name="dk">Sheet1!$C$8</definedName>
    <definedName name="f">Sheet1!$C$4</definedName>
    <definedName name="khi">Sheet1!$C$7</definedName>
    <definedName name="klo">Sheet1!$C$6</definedName>
    <definedName name="s">Sheet1!$C$5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1" l="1" a="1"/>
  <c r="B11" i="1" s="1"/>
  <c r="F12" i="1" a="1"/>
  <c r="F13" i="1" a="1"/>
  <c r="F14" i="1" a="1"/>
  <c r="F15" i="1" a="1"/>
  <c r="F16" i="1" a="1"/>
  <c r="F17" i="1" a="1"/>
  <c r="F18" i="1" a="1"/>
  <c r="F19" i="1" a="1"/>
  <c r="F20" i="1" a="1"/>
  <c r="F21" i="1" a="1"/>
  <c r="F22" i="1" a="1"/>
  <c r="F23" i="1" a="1"/>
  <c r="F24" i="1" a="1"/>
  <c r="F25" i="1" a="1"/>
  <c r="F26" i="1" a="1"/>
  <c r="F27" i="1" a="1"/>
  <c r="F28" i="1" a="1"/>
  <c r="F29" i="1" a="1"/>
  <c r="F30" i="1" a="1"/>
  <c r="F31" i="1" a="1"/>
  <c r="F32" i="1" a="1"/>
  <c r="F33" i="1" a="1"/>
  <c r="F34" i="1" a="1"/>
  <c r="F35" i="1" a="1"/>
  <c r="F36" i="1" a="1"/>
  <c r="F37" i="1" a="1"/>
  <c r="F38" i="1" a="1"/>
  <c r="F39" i="1" a="1"/>
  <c r="F40" i="1" a="1"/>
  <c r="F41" i="1" a="1"/>
  <c r="F42" i="1" a="1"/>
  <c r="F43" i="1" a="1"/>
  <c r="F44" i="1" a="1"/>
  <c r="F45" i="1" a="1"/>
  <c r="F46" i="1" a="1"/>
  <c r="F47" i="1" a="1"/>
  <c r="F48" i="1" a="1"/>
  <c r="F49" i="1" a="1"/>
  <c r="F50" i="1" a="1"/>
  <c r="F51" i="1" a="1"/>
  <c r="F52" i="1" a="1"/>
  <c r="F53" i="1" a="1"/>
  <c r="F54" i="1" a="1"/>
  <c r="F55" i="1" a="1"/>
  <c r="F56" i="1" a="1"/>
  <c r="F57" i="1" a="1"/>
  <c r="F58" i="1" a="1"/>
  <c r="F59" i="1" a="1"/>
  <c r="F60" i="1" a="1"/>
  <c r="F61" i="1" a="1"/>
  <c r="F62" i="1" a="1"/>
  <c r="F63" i="1" a="1"/>
  <c r="F64" i="1" a="1"/>
  <c r="F65" i="1" a="1"/>
  <c r="F66" i="1" a="1"/>
  <c r="F67" i="1" a="1"/>
  <c r="F68" i="1" a="1"/>
  <c r="F69" i="1" a="1"/>
  <c r="F70" i="1" a="1"/>
  <c r="F71" i="1" a="1"/>
  <c r="F72" i="1" a="1"/>
  <c r="F73" i="1" a="1"/>
  <c r="F74" i="1" a="1"/>
  <c r="F75" i="1" a="1"/>
  <c r="F76" i="1" a="1"/>
  <c r="F77" i="1" a="1"/>
  <c r="F78" i="1" a="1"/>
  <c r="F79" i="1" a="1"/>
  <c r="F80" i="1" a="1"/>
  <c r="F81" i="1" a="1"/>
  <c r="F82" i="1" a="1"/>
  <c r="F83" i="1" a="1"/>
  <c r="F84" i="1" a="1"/>
  <c r="F85" i="1" a="1"/>
  <c r="F86" i="1" a="1"/>
  <c r="F87" i="1" a="1"/>
  <c r="F88" i="1" a="1"/>
  <c r="F89" i="1" a="1"/>
  <c r="F90" i="1" a="1"/>
  <c r="F91" i="1" a="1"/>
  <c r="F92" i="1" a="1"/>
  <c r="F93" i="1" a="1"/>
  <c r="F94" i="1" a="1"/>
  <c r="F95" i="1" a="1"/>
  <c r="F96" i="1" a="1"/>
  <c r="F97" i="1" a="1"/>
  <c r="F98" i="1" a="1"/>
  <c r="F99" i="1" a="1"/>
  <c r="F100" i="1" a="1"/>
  <c r="F101" i="1" a="1"/>
  <c r="F102" i="1" a="1"/>
  <c r="F103" i="1" a="1"/>
  <c r="F104" i="1" a="1"/>
  <c r="F105" i="1" a="1"/>
  <c r="F106" i="1" a="1"/>
  <c r="F107" i="1" a="1"/>
  <c r="F108" i="1" a="1"/>
  <c r="F109" i="1" a="1"/>
  <c r="F110" i="1" a="1"/>
  <c r="F111" i="1" a="1"/>
  <c r="F112" i="1" a="1"/>
  <c r="F113" i="1" a="1"/>
  <c r="F114" i="1" a="1"/>
  <c r="F115" i="1" a="1"/>
  <c r="F116" i="1" a="1"/>
  <c r="F117" i="1" a="1"/>
  <c r="F118" i="1" a="1"/>
  <c r="F119" i="1" a="1"/>
  <c r="F120" i="1" a="1"/>
  <c r="F121" i="1" a="1"/>
  <c r="F122" i="1" a="1"/>
  <c r="F123" i="1" a="1"/>
  <c r="F124" i="1" a="1"/>
  <c r="F125" i="1" a="1"/>
  <c r="F126" i="1" a="1"/>
  <c r="F127" i="1" a="1"/>
  <c r="F128" i="1" a="1"/>
  <c r="F129" i="1" a="1"/>
  <c r="F130" i="1" a="1"/>
  <c r="F131" i="1" a="1"/>
  <c r="F132" i="1" a="1"/>
  <c r="F133" i="1" a="1"/>
  <c r="F134" i="1" a="1"/>
  <c r="F135" i="1" a="1"/>
  <c r="F136" i="1" a="1"/>
  <c r="F137" i="1" a="1"/>
  <c r="F138" i="1" a="1"/>
  <c r="F140" i="1" a="1"/>
  <c r="F142" i="1" a="1"/>
  <c r="F144" i="1" a="1"/>
  <c r="F146" i="1" a="1"/>
  <c r="F148" i="1" a="1"/>
  <c r="F150" i="1" a="1"/>
  <c r="F152" i="1" a="1"/>
  <c r="F154" i="1" a="1"/>
  <c r="F156" i="1" a="1"/>
  <c r="F158" i="1" a="1"/>
  <c r="F160" i="1" a="1"/>
  <c r="F162" i="1" a="1"/>
  <c r="F164" i="1" a="1"/>
  <c r="F166" i="1" a="1"/>
  <c r="F168" i="1" a="1"/>
  <c r="F170" i="1" a="1"/>
  <c r="F172" i="1" a="1"/>
  <c r="F174" i="1" a="1"/>
  <c r="F176" i="1" a="1"/>
  <c r="F178" i="1" a="1"/>
  <c r="F180" i="1" a="1"/>
  <c r="F182" i="1" a="1"/>
  <c r="F184" i="1" a="1"/>
  <c r="F186" i="1" a="1"/>
  <c r="F188" i="1" a="1"/>
  <c r="F190" i="1" a="1"/>
  <c r="F192" i="1" a="1"/>
  <c r="F194" i="1" a="1"/>
  <c r="F196" i="1" a="1"/>
  <c r="F198" i="1" a="1"/>
  <c r="F200" i="1" a="1"/>
  <c r="F202" i="1" a="1"/>
  <c r="F204" i="1" a="1"/>
  <c r="F206" i="1" a="1"/>
  <c r="F208" i="1" a="1"/>
  <c r="F210" i="1" a="1"/>
  <c r="F212" i="1" a="1"/>
  <c r="F214" i="1" a="1"/>
  <c r="F216" i="1" a="1"/>
  <c r="F218" i="1" a="1"/>
  <c r="F220" i="1" a="1"/>
  <c r="F222" i="1" a="1"/>
  <c r="F224" i="1" a="1"/>
  <c r="F226" i="1" a="1"/>
  <c r="F228" i="1" a="1"/>
  <c r="F230" i="1" a="1"/>
  <c r="F232" i="1" a="1"/>
  <c r="F234" i="1" a="1"/>
  <c r="F236" i="1" a="1"/>
  <c r="F238" i="1" a="1"/>
  <c r="F240" i="1" a="1"/>
  <c r="F242" i="1" a="1"/>
  <c r="F244" i="1" a="1"/>
  <c r="F139" i="1" a="1"/>
  <c r="F141" i="1" a="1"/>
  <c r="F143" i="1" a="1"/>
  <c r="F145" i="1" a="1"/>
  <c r="F147" i="1" a="1"/>
  <c r="F149" i="1" a="1"/>
  <c r="F151" i="1" a="1"/>
  <c r="F153" i="1" a="1"/>
  <c r="F155" i="1" a="1"/>
  <c r="F157" i="1" a="1"/>
  <c r="F159" i="1" a="1"/>
  <c r="F161" i="1" a="1"/>
  <c r="F163" i="1" a="1"/>
  <c r="F165" i="1" a="1"/>
  <c r="F167" i="1" a="1"/>
  <c r="F169" i="1" a="1"/>
  <c r="F171" i="1" a="1"/>
  <c r="F173" i="1" a="1"/>
  <c r="F175" i="1" a="1"/>
  <c r="F177" i="1" a="1"/>
  <c r="F179" i="1" a="1"/>
  <c r="F181" i="1" a="1"/>
  <c r="F183" i="1" a="1"/>
  <c r="F185" i="1" a="1"/>
  <c r="F187" i="1" a="1"/>
  <c r="F189" i="1" a="1"/>
  <c r="F191" i="1" a="1"/>
  <c r="F193" i="1" a="1"/>
  <c r="F195" i="1" a="1"/>
  <c r="F197" i="1" a="1"/>
  <c r="F199" i="1" a="1"/>
  <c r="F201" i="1" a="1"/>
  <c r="F203" i="1" a="1"/>
  <c r="F205" i="1" a="1"/>
  <c r="F207" i="1" a="1"/>
  <c r="F209" i="1" a="1"/>
  <c r="F211" i="1" a="1"/>
  <c r="F213" i="1" a="1"/>
  <c r="F215" i="1" a="1"/>
  <c r="F217" i="1" a="1"/>
  <c r="F219" i="1" a="1"/>
  <c r="F221" i="1" a="1"/>
  <c r="F223" i="1" a="1"/>
  <c r="F225" i="1" a="1"/>
  <c r="F227" i="1" a="1"/>
  <c r="F229" i="1" a="1"/>
  <c r="F231" i="1" a="1"/>
  <c r="F233" i="1" a="1"/>
  <c r="F235" i="1" a="1"/>
  <c r="F237" i="1" a="1"/>
  <c r="F239" i="1" a="1"/>
  <c r="F241" i="1" a="1"/>
  <c r="F243" i="1" a="1"/>
  <c r="F245" i="1" a="1"/>
  <c r="F246" i="1" a="1"/>
  <c r="F247" i="1" a="1"/>
  <c r="F248" i="1" a="1"/>
  <c r="F249" i="1" a="1"/>
  <c r="F250" i="1" a="1"/>
  <c r="F251" i="1" a="1"/>
  <c r="F252" i="1" a="1"/>
  <c r="F253" i="1" a="1"/>
  <c r="F254" i="1" a="1"/>
  <c r="F255" i="1" a="1"/>
  <c r="F256" i="1" a="1"/>
  <c r="F257" i="1" a="1"/>
  <c r="F258" i="1" a="1"/>
  <c r="F259" i="1" a="1"/>
  <c r="F260" i="1" a="1"/>
  <c r="F261" i="1" a="1"/>
  <c r="F262" i="1" a="1"/>
  <c r="F263" i="1" a="1"/>
  <c r="F264" i="1" a="1"/>
  <c r="F265" i="1" a="1"/>
  <c r="F266" i="1" a="1"/>
  <c r="F267" i="1" a="1"/>
  <c r="F268" i="1" a="1"/>
  <c r="F269" i="1" a="1"/>
  <c r="F270" i="1" a="1"/>
  <c r="F271" i="1" a="1"/>
  <c r="F272" i="1" a="1"/>
  <c r="F273" i="1" a="1"/>
  <c r="F275" i="1" a="1"/>
  <c r="F277" i="1" a="1"/>
  <c r="F279" i="1" a="1"/>
  <c r="F281" i="1" a="1"/>
  <c r="F283" i="1" a="1"/>
  <c r="F285" i="1" a="1"/>
  <c r="F287" i="1" a="1"/>
  <c r="F289" i="1" a="1"/>
  <c r="F291" i="1" a="1"/>
  <c r="F293" i="1" a="1"/>
  <c r="F295" i="1" a="1"/>
  <c r="F297" i="1" a="1"/>
  <c r="F299" i="1" a="1"/>
  <c r="F301" i="1" a="1"/>
  <c r="F303" i="1" a="1"/>
  <c r="F305" i="1" a="1"/>
  <c r="F307" i="1" a="1"/>
  <c r="F309" i="1" a="1"/>
  <c r="F311" i="1" a="1"/>
  <c r="F313" i="1" a="1"/>
  <c r="F315" i="1" a="1"/>
  <c r="F317" i="1" a="1"/>
  <c r="F319" i="1" a="1"/>
  <c r="F321" i="1" a="1"/>
  <c r="F323" i="1" a="1"/>
  <c r="F325" i="1" a="1"/>
  <c r="F327" i="1" a="1"/>
  <c r="F329" i="1" a="1"/>
  <c r="F331" i="1" a="1"/>
  <c r="F333" i="1" a="1"/>
  <c r="F335" i="1" a="1"/>
  <c r="F337" i="1" a="1"/>
  <c r="F339" i="1" a="1"/>
  <c r="F341" i="1" a="1"/>
  <c r="F343" i="1" a="1"/>
  <c r="F345" i="1" a="1"/>
  <c r="F347" i="1" a="1"/>
  <c r="F349" i="1" a="1"/>
  <c r="F351" i="1" a="1"/>
  <c r="F353" i="1" a="1"/>
  <c r="F357" i="1" a="1"/>
  <c r="F359" i="1" a="1"/>
  <c r="F363" i="1" a="1"/>
  <c r="F365" i="1" a="1"/>
  <c r="F367" i="1" a="1"/>
  <c r="F369" i="1" a="1"/>
  <c r="F371" i="1" a="1"/>
  <c r="F373" i="1" a="1"/>
  <c r="F375" i="1" a="1"/>
  <c r="F377" i="1" a="1"/>
  <c r="F379" i="1" a="1"/>
  <c r="F381" i="1" a="1"/>
  <c r="F383" i="1" a="1"/>
  <c r="F385" i="1" a="1"/>
  <c r="F387" i="1" a="1"/>
  <c r="F389" i="1" a="1"/>
  <c r="F391" i="1" a="1"/>
  <c r="F393" i="1" a="1"/>
  <c r="F395" i="1" a="1"/>
  <c r="F397" i="1" a="1"/>
  <c r="F399" i="1" a="1"/>
  <c r="F401" i="1" a="1"/>
  <c r="F403" i="1" a="1"/>
  <c r="F405" i="1" a="1"/>
  <c r="F406" i="1" a="1"/>
  <c r="F408" i="1" a="1"/>
  <c r="F410" i="1" a="1"/>
  <c r="F274" i="1" a="1"/>
  <c r="F276" i="1" a="1"/>
  <c r="F278" i="1" a="1"/>
  <c r="F280" i="1" a="1"/>
  <c r="F282" i="1" a="1"/>
  <c r="F284" i="1" a="1"/>
  <c r="F286" i="1" a="1"/>
  <c r="F288" i="1" a="1"/>
  <c r="F290" i="1" a="1"/>
  <c r="F292" i="1" a="1"/>
  <c r="F294" i="1" a="1"/>
  <c r="F296" i="1" a="1"/>
  <c r="F298" i="1" a="1"/>
  <c r="F300" i="1" a="1"/>
  <c r="F302" i="1" a="1"/>
  <c r="F304" i="1" a="1"/>
  <c r="F306" i="1" a="1"/>
  <c r="F308" i="1" a="1"/>
  <c r="F310" i="1" a="1"/>
  <c r="F312" i="1" a="1"/>
  <c r="F314" i="1" a="1"/>
  <c r="F316" i="1" a="1"/>
  <c r="F318" i="1" a="1"/>
  <c r="F320" i="1" a="1"/>
  <c r="F322" i="1" a="1"/>
  <c r="F324" i="1" a="1"/>
  <c r="F326" i="1" a="1"/>
  <c r="F328" i="1" a="1"/>
  <c r="F330" i="1" a="1"/>
  <c r="F332" i="1" a="1"/>
  <c r="F334" i="1" a="1"/>
  <c r="F336" i="1" a="1"/>
  <c r="F338" i="1" a="1"/>
  <c r="F340" i="1" a="1"/>
  <c r="F342" i="1" a="1"/>
  <c r="F344" i="1" a="1"/>
  <c r="F346" i="1" a="1"/>
  <c r="F348" i="1" a="1"/>
  <c r="F350" i="1" a="1"/>
  <c r="F352" i="1" a="1"/>
  <c r="F354" i="1" a="1"/>
  <c r="F356" i="1" a="1"/>
  <c r="F358" i="1" a="1"/>
  <c r="F360" i="1" a="1"/>
  <c r="F362" i="1" a="1"/>
  <c r="F355" i="1" a="1"/>
  <c r="F361" i="1" a="1"/>
  <c r="F364" i="1" a="1"/>
  <c r="F366" i="1" a="1"/>
  <c r="F368" i="1" a="1"/>
  <c r="F370" i="1" a="1"/>
  <c r="F372" i="1" a="1"/>
  <c r="F374" i="1" a="1"/>
  <c r="F376" i="1" a="1"/>
  <c r="F378" i="1" a="1"/>
  <c r="F380" i="1" a="1"/>
  <c r="F382" i="1" a="1"/>
  <c r="F384" i="1" a="1"/>
  <c r="F386" i="1" a="1"/>
  <c r="F388" i="1" a="1"/>
  <c r="F390" i="1" a="1"/>
  <c r="F392" i="1" a="1"/>
  <c r="F394" i="1" a="1"/>
  <c r="F396" i="1" a="1"/>
  <c r="F398" i="1" a="1"/>
  <c r="F400" i="1" a="1"/>
  <c r="F402" i="1" a="1"/>
  <c r="F404" i="1" a="1"/>
  <c r="F407" i="1" a="1"/>
  <c r="F409" i="1" a="1"/>
  <c r="F411" i="1" a="1"/>
  <c r="F11" i="1" a="1"/>
  <c r="E11" i="1" a="1"/>
  <c r="E12" i="1" a="1"/>
  <c r="E13" i="1" a="1"/>
  <c r="E14" i="1" a="1"/>
  <c r="E15" i="1" a="1"/>
  <c r="E16" i="1" a="1"/>
  <c r="E17" i="1" a="1"/>
  <c r="E18" i="1" a="1"/>
  <c r="E19" i="1" a="1"/>
  <c r="E20" i="1" a="1"/>
  <c r="E21" i="1" a="1"/>
  <c r="E22" i="1" a="1"/>
  <c r="E23" i="1" a="1"/>
  <c r="E24" i="1" a="1"/>
  <c r="E25" i="1" a="1"/>
  <c r="E26" i="1" a="1"/>
  <c r="E27" i="1" a="1"/>
  <c r="E28" i="1" a="1"/>
  <c r="E29" i="1" a="1"/>
  <c r="E30" i="1" a="1"/>
  <c r="E31" i="1" a="1"/>
  <c r="E32" i="1" a="1"/>
  <c r="E33" i="1" a="1"/>
  <c r="E34" i="1" a="1"/>
  <c r="E35" i="1" a="1"/>
  <c r="E36" i="1" a="1"/>
  <c r="E37" i="1" a="1"/>
  <c r="E38" i="1" a="1"/>
  <c r="E39" i="1" a="1"/>
  <c r="E40" i="1" a="1"/>
  <c r="E41" i="1" a="1"/>
  <c r="E42" i="1" a="1"/>
  <c r="E43" i="1" a="1"/>
  <c r="E44" i="1" a="1"/>
  <c r="E45" i="1" a="1"/>
  <c r="E46" i="1" a="1"/>
  <c r="E47" i="1" a="1"/>
  <c r="E48" i="1" a="1"/>
  <c r="E49" i="1" a="1"/>
  <c r="E50" i="1" a="1"/>
  <c r="E51" i="1" a="1"/>
  <c r="E52" i="1" a="1"/>
  <c r="E53" i="1" a="1"/>
  <c r="E54" i="1" a="1"/>
  <c r="E55" i="1" a="1"/>
  <c r="E56" i="1" a="1"/>
  <c r="E57" i="1" a="1"/>
  <c r="E58" i="1" a="1"/>
  <c r="E59" i="1" a="1"/>
  <c r="E60" i="1" a="1"/>
  <c r="E61" i="1" a="1"/>
  <c r="E62" i="1" a="1"/>
  <c r="E63" i="1" a="1"/>
  <c r="E64" i="1" a="1"/>
  <c r="E65" i="1" a="1"/>
  <c r="E66" i="1" a="1"/>
  <c r="E67" i="1" a="1"/>
  <c r="E68" i="1" a="1"/>
  <c r="E69" i="1" a="1"/>
  <c r="E70" i="1" a="1"/>
  <c r="E71" i="1" a="1"/>
  <c r="E72" i="1" a="1"/>
  <c r="E73" i="1" a="1"/>
  <c r="E74" i="1" a="1"/>
  <c r="E75" i="1" a="1"/>
  <c r="E76" i="1" a="1"/>
  <c r="E77" i="1" a="1"/>
  <c r="E78" i="1" a="1"/>
  <c r="E79" i="1" a="1"/>
  <c r="E80" i="1" a="1"/>
  <c r="E81" i="1" a="1"/>
  <c r="E82" i="1" a="1"/>
  <c r="E83" i="1" a="1"/>
  <c r="E84" i="1" a="1"/>
  <c r="E85" i="1" a="1"/>
  <c r="E86" i="1" a="1"/>
  <c r="E87" i="1" a="1"/>
  <c r="E88" i="1" a="1"/>
  <c r="E89" i="1" a="1"/>
  <c r="E90" i="1" a="1"/>
  <c r="E91" i="1" a="1"/>
  <c r="E92" i="1" a="1"/>
  <c r="E93" i="1" a="1"/>
  <c r="E94" i="1" a="1"/>
  <c r="E95" i="1" a="1"/>
  <c r="E96" i="1" a="1"/>
  <c r="E97" i="1" a="1"/>
  <c r="E98" i="1" a="1"/>
  <c r="E99" i="1" a="1"/>
  <c r="E100" i="1" a="1"/>
  <c r="E101" i="1" a="1"/>
  <c r="E102" i="1" a="1"/>
  <c r="E103" i="1" a="1"/>
  <c r="E104" i="1" a="1"/>
  <c r="E105" i="1" a="1"/>
  <c r="E106" i="1" a="1"/>
  <c r="E107" i="1" a="1"/>
  <c r="E108" i="1" a="1"/>
  <c r="E109" i="1" a="1"/>
  <c r="E110" i="1" a="1"/>
  <c r="E111" i="1" a="1"/>
  <c r="E112" i="1" a="1"/>
  <c r="E113" i="1" a="1"/>
  <c r="E114" i="1" a="1"/>
  <c r="E115" i="1" a="1"/>
  <c r="E116" i="1" a="1"/>
  <c r="E117" i="1" a="1"/>
  <c r="E118" i="1" a="1"/>
  <c r="E119" i="1" a="1"/>
  <c r="E120" i="1" a="1"/>
  <c r="E121" i="1" a="1"/>
  <c r="E122" i="1" a="1"/>
  <c r="E123" i="1" a="1"/>
  <c r="E124" i="1" a="1"/>
  <c r="E125" i="1" a="1"/>
  <c r="E126" i="1" a="1"/>
  <c r="E127" i="1" a="1"/>
  <c r="E128" i="1" a="1"/>
  <c r="E129" i="1" a="1"/>
  <c r="E130" i="1" a="1"/>
  <c r="E131" i="1" a="1"/>
  <c r="E132" i="1" a="1"/>
  <c r="E133" i="1" a="1"/>
  <c r="E134" i="1" a="1"/>
  <c r="E135" i="1" a="1"/>
  <c r="E136" i="1" a="1"/>
  <c r="E137" i="1" a="1"/>
  <c r="E138" i="1" a="1"/>
  <c r="E140" i="1" a="1"/>
  <c r="E142" i="1" a="1"/>
  <c r="E144" i="1" a="1"/>
  <c r="E146" i="1" a="1"/>
  <c r="E148" i="1" a="1"/>
  <c r="E150" i="1" a="1"/>
  <c r="E152" i="1" a="1"/>
  <c r="E154" i="1" a="1"/>
  <c r="E156" i="1" a="1"/>
  <c r="E158" i="1" a="1"/>
  <c r="E160" i="1" a="1"/>
  <c r="E162" i="1" a="1"/>
  <c r="E164" i="1" a="1"/>
  <c r="E166" i="1" a="1"/>
  <c r="E168" i="1" a="1"/>
  <c r="E170" i="1" a="1"/>
  <c r="E172" i="1" a="1"/>
  <c r="E174" i="1" a="1"/>
  <c r="E176" i="1" a="1"/>
  <c r="E178" i="1" a="1"/>
  <c r="E180" i="1" a="1"/>
  <c r="E182" i="1" a="1"/>
  <c r="E184" i="1" a="1"/>
  <c r="E186" i="1" a="1"/>
  <c r="E188" i="1" a="1"/>
  <c r="E190" i="1" a="1"/>
  <c r="E192" i="1" a="1"/>
  <c r="E194" i="1" a="1"/>
  <c r="E196" i="1" a="1"/>
  <c r="E198" i="1" a="1"/>
  <c r="E200" i="1" a="1"/>
  <c r="E202" i="1" a="1"/>
  <c r="E204" i="1" a="1"/>
  <c r="E206" i="1" a="1"/>
  <c r="E208" i="1" a="1"/>
  <c r="E210" i="1" a="1"/>
  <c r="E212" i="1" a="1"/>
  <c r="E214" i="1" a="1"/>
  <c r="E216" i="1" a="1"/>
  <c r="E218" i="1" a="1"/>
  <c r="E220" i="1" a="1"/>
  <c r="E222" i="1" a="1"/>
  <c r="E224" i="1" a="1"/>
  <c r="E226" i="1" a="1"/>
  <c r="E228" i="1" a="1"/>
  <c r="E230" i="1" a="1"/>
  <c r="E232" i="1" a="1"/>
  <c r="E234" i="1" a="1"/>
  <c r="E236" i="1" a="1"/>
  <c r="E238" i="1" a="1"/>
  <c r="E240" i="1" a="1"/>
  <c r="E242" i="1" a="1"/>
  <c r="E244" i="1" a="1"/>
  <c r="E139" i="1" a="1"/>
  <c r="E141" i="1" a="1"/>
  <c r="E143" i="1" a="1"/>
  <c r="E145" i="1" a="1"/>
  <c r="E147" i="1" a="1"/>
  <c r="E149" i="1" a="1"/>
  <c r="E151" i="1" a="1"/>
  <c r="E153" i="1" a="1"/>
  <c r="E155" i="1" a="1"/>
  <c r="E157" i="1" a="1"/>
  <c r="E159" i="1" a="1"/>
  <c r="E161" i="1" a="1"/>
  <c r="E163" i="1" a="1"/>
  <c r="E165" i="1" a="1"/>
  <c r="E167" i="1" a="1"/>
  <c r="E169" i="1" a="1"/>
  <c r="E171" i="1" a="1"/>
  <c r="E173" i="1" a="1"/>
  <c r="E175" i="1" a="1"/>
  <c r="E177" i="1" a="1"/>
  <c r="E179" i="1" a="1"/>
  <c r="E181" i="1" a="1"/>
  <c r="E183" i="1" a="1"/>
  <c r="E185" i="1" a="1"/>
  <c r="E187" i="1" a="1"/>
  <c r="E189" i="1" a="1"/>
  <c r="E191" i="1" a="1"/>
  <c r="E193" i="1" a="1"/>
  <c r="E195" i="1" a="1"/>
  <c r="E197" i="1" a="1"/>
  <c r="E199" i="1" a="1"/>
  <c r="E201" i="1" a="1"/>
  <c r="E203" i="1" a="1"/>
  <c r="E205" i="1" a="1"/>
  <c r="E207" i="1" a="1"/>
  <c r="E209" i="1" a="1"/>
  <c r="E211" i="1" a="1"/>
  <c r="E213" i="1" a="1"/>
  <c r="E215" i="1" a="1"/>
  <c r="E217" i="1" a="1"/>
  <c r="E219" i="1" a="1"/>
  <c r="E221" i="1" a="1"/>
  <c r="E223" i="1" a="1"/>
  <c r="E225" i="1" a="1"/>
  <c r="E227" i="1" a="1"/>
  <c r="E229" i="1" a="1"/>
  <c r="E231" i="1" a="1"/>
  <c r="E233" i="1" a="1"/>
  <c r="E235" i="1" a="1"/>
  <c r="E237" i="1" a="1"/>
  <c r="E239" i="1" a="1"/>
  <c r="E241" i="1" a="1"/>
  <c r="E243" i="1" a="1"/>
  <c r="E245" i="1" a="1"/>
  <c r="E246" i="1" a="1"/>
  <c r="E247" i="1" a="1"/>
  <c r="E248" i="1" a="1"/>
  <c r="E249" i="1" a="1"/>
  <c r="E250" i="1" a="1"/>
  <c r="E251" i="1" a="1"/>
  <c r="E252" i="1" a="1"/>
  <c r="E253" i="1" a="1"/>
  <c r="E254" i="1" a="1"/>
  <c r="E255" i="1" a="1"/>
  <c r="E256" i="1" a="1"/>
  <c r="E257" i="1" a="1"/>
  <c r="E258" i="1" a="1"/>
  <c r="E259" i="1" a="1"/>
  <c r="E260" i="1" a="1"/>
  <c r="E261" i="1" a="1"/>
  <c r="E262" i="1" a="1"/>
  <c r="E263" i="1" a="1"/>
  <c r="E264" i="1" a="1"/>
  <c r="E265" i="1" a="1"/>
  <c r="E266" i="1" a="1"/>
  <c r="E267" i="1" a="1"/>
  <c r="E268" i="1" a="1"/>
  <c r="E269" i="1" a="1"/>
  <c r="E270" i="1" a="1"/>
  <c r="E271" i="1" a="1"/>
  <c r="E272" i="1" a="1"/>
  <c r="E273" i="1" a="1"/>
  <c r="E274" i="1" a="1"/>
  <c r="E275" i="1" a="1"/>
  <c r="E276" i="1" a="1"/>
  <c r="E277" i="1" a="1"/>
  <c r="E278" i="1" a="1"/>
  <c r="E279" i="1" a="1"/>
  <c r="E280" i="1" a="1"/>
  <c r="E281" i="1" a="1"/>
  <c r="E282" i="1" a="1"/>
  <c r="E283" i="1" a="1"/>
  <c r="E284" i="1" a="1"/>
  <c r="E285" i="1" a="1"/>
  <c r="E286" i="1" a="1"/>
  <c r="E287" i="1" a="1"/>
  <c r="E288" i="1" a="1"/>
  <c r="E289" i="1" a="1"/>
  <c r="E290" i="1" a="1"/>
  <c r="E291" i="1" a="1"/>
  <c r="E292" i="1" a="1"/>
  <c r="E293" i="1" a="1"/>
  <c r="E294" i="1" a="1"/>
  <c r="E295" i="1" a="1"/>
  <c r="E296" i="1" a="1"/>
  <c r="E297" i="1" a="1"/>
  <c r="E298" i="1" a="1"/>
  <c r="E299" i="1" a="1"/>
  <c r="E300" i="1" a="1"/>
  <c r="E301" i="1" a="1"/>
  <c r="E302" i="1" a="1"/>
  <c r="E303" i="1" a="1"/>
  <c r="E304" i="1" a="1"/>
  <c r="E305" i="1" a="1"/>
  <c r="E307" i="1" a="1"/>
  <c r="E309" i="1" a="1"/>
  <c r="E311" i="1" a="1"/>
  <c r="E313" i="1" a="1"/>
  <c r="E315" i="1" a="1"/>
  <c r="E317" i="1" a="1"/>
  <c r="E319" i="1" a="1"/>
  <c r="E321" i="1" a="1"/>
  <c r="E323" i="1" a="1"/>
  <c r="E325" i="1" a="1"/>
  <c r="E327" i="1" a="1"/>
  <c r="E329" i="1" a="1"/>
  <c r="E331" i="1" a="1"/>
  <c r="E333" i="1" a="1"/>
  <c r="E335" i="1" a="1"/>
  <c r="E337" i="1" a="1"/>
  <c r="E339" i="1" a="1"/>
  <c r="E341" i="1" a="1"/>
  <c r="E343" i="1" a="1"/>
  <c r="E345" i="1" a="1"/>
  <c r="E347" i="1" a="1"/>
  <c r="E349" i="1" a="1"/>
  <c r="E351" i="1" a="1"/>
  <c r="E353" i="1" a="1"/>
  <c r="E355" i="1" a="1"/>
  <c r="E357" i="1" a="1"/>
  <c r="E359" i="1" a="1"/>
  <c r="E361" i="1" a="1"/>
  <c r="E363" i="1" a="1"/>
  <c r="E365" i="1" a="1"/>
  <c r="E367" i="1" a="1"/>
  <c r="E369" i="1" a="1"/>
  <c r="E371" i="1" a="1"/>
  <c r="E373" i="1" a="1"/>
  <c r="E375" i="1" a="1"/>
  <c r="E377" i="1" a="1"/>
  <c r="E379" i="1" a="1"/>
  <c r="E381" i="1" a="1"/>
  <c r="E383" i="1" a="1"/>
  <c r="E385" i="1" a="1"/>
  <c r="E387" i="1" a="1"/>
  <c r="E389" i="1" a="1"/>
  <c r="E391" i="1" a="1"/>
  <c r="E393" i="1" a="1"/>
  <c r="E395" i="1" a="1"/>
  <c r="E397" i="1" a="1"/>
  <c r="E399" i="1" a="1"/>
  <c r="E401" i="1" a="1"/>
  <c r="E403" i="1" a="1"/>
  <c r="E405" i="1" a="1"/>
  <c r="E407" i="1" a="1"/>
  <c r="E409" i="1" a="1"/>
  <c r="E411" i="1" a="1"/>
  <c r="E306" i="1" a="1"/>
  <c r="E308" i="1" a="1"/>
  <c r="E310" i="1" a="1"/>
  <c r="E312" i="1" a="1"/>
  <c r="E314" i="1" a="1"/>
  <c r="E316" i="1" a="1"/>
  <c r="E318" i="1" a="1"/>
  <c r="E320" i="1" a="1"/>
  <c r="E322" i="1" a="1"/>
  <c r="E324" i="1" a="1"/>
  <c r="E326" i="1" a="1"/>
  <c r="E328" i="1" a="1"/>
  <c r="E330" i="1" a="1"/>
  <c r="E332" i="1" a="1"/>
  <c r="E334" i="1" a="1"/>
  <c r="E336" i="1" a="1"/>
  <c r="E338" i="1" a="1"/>
  <c r="E340" i="1" a="1"/>
  <c r="E342" i="1" a="1"/>
  <c r="E344" i="1" a="1"/>
  <c r="E346" i="1" a="1"/>
  <c r="E348" i="1" a="1"/>
  <c r="E350" i="1" a="1"/>
  <c r="E352" i="1" a="1"/>
  <c r="E354" i="1" a="1"/>
  <c r="E356" i="1" a="1"/>
  <c r="E358" i="1" a="1"/>
  <c r="E360" i="1" a="1"/>
  <c r="E362" i="1" a="1"/>
  <c r="E364" i="1" a="1"/>
  <c r="E366" i="1" a="1"/>
  <c r="E368" i="1" a="1"/>
  <c r="E370" i="1" a="1"/>
  <c r="E372" i="1" a="1"/>
  <c r="E374" i="1" a="1"/>
  <c r="E376" i="1" a="1"/>
  <c r="E378" i="1" a="1"/>
  <c r="E380" i="1" a="1"/>
  <c r="E382" i="1" a="1"/>
  <c r="E384" i="1" a="1"/>
  <c r="E386" i="1" a="1"/>
  <c r="E388" i="1" a="1"/>
  <c r="E390" i="1" a="1"/>
  <c r="E392" i="1" a="1"/>
  <c r="E394" i="1" a="1"/>
  <c r="E396" i="1" a="1"/>
  <c r="E398" i="1" a="1"/>
  <c r="E400" i="1" a="1"/>
  <c r="E402" i="1" a="1"/>
  <c r="E404" i="1" a="1"/>
  <c r="E406" i="1" a="1"/>
  <c r="E408" i="1" a="1"/>
  <c r="E410" i="1" a="1"/>
  <c r="C12" i="1" a="1"/>
  <c r="C13" i="1" a="1"/>
  <c r="C14" i="1" a="1"/>
  <c r="C15" i="1" a="1"/>
  <c r="C16" i="1" a="1"/>
  <c r="C17" i="1" a="1"/>
  <c r="C18" i="1" a="1"/>
  <c r="C19" i="1" a="1"/>
  <c r="C20" i="1" a="1"/>
  <c r="C21" i="1" a="1"/>
  <c r="C22" i="1" a="1"/>
  <c r="C23" i="1" a="1"/>
  <c r="C24" i="1" a="1"/>
  <c r="C25" i="1" a="1"/>
  <c r="C26" i="1" a="1"/>
  <c r="C27" i="1" a="1"/>
  <c r="C28" i="1" a="1"/>
  <c r="C29" i="1" a="1"/>
  <c r="C30" i="1" a="1"/>
  <c r="C31" i="1" a="1"/>
  <c r="C32" i="1" a="1"/>
  <c r="C33" i="1" a="1"/>
  <c r="C34" i="1" a="1"/>
  <c r="C35" i="1" a="1"/>
  <c r="C36" i="1" a="1"/>
  <c r="C37" i="1" a="1"/>
  <c r="C38" i="1" a="1"/>
  <c r="C39" i="1" a="1"/>
  <c r="C40" i="1" a="1"/>
  <c r="C41" i="1" a="1"/>
  <c r="C42" i="1" a="1"/>
  <c r="C43" i="1" a="1"/>
  <c r="C44" i="1" a="1"/>
  <c r="C45" i="1" a="1"/>
  <c r="C46" i="1" a="1"/>
  <c r="C47" i="1" a="1"/>
  <c r="C48" i="1" a="1"/>
  <c r="C49" i="1" a="1"/>
  <c r="C50" i="1" a="1"/>
  <c r="C51" i="1" a="1"/>
  <c r="C52" i="1" a="1"/>
  <c r="C53" i="1" a="1"/>
  <c r="C54" i="1" a="1"/>
  <c r="C55" i="1" a="1"/>
  <c r="C56" i="1" a="1"/>
  <c r="C57" i="1" a="1"/>
  <c r="C58" i="1" a="1"/>
  <c r="C59" i="1" a="1"/>
  <c r="C60" i="1" a="1"/>
  <c r="C61" i="1" a="1"/>
  <c r="C62" i="1" a="1"/>
  <c r="C63" i="1" a="1"/>
  <c r="C64" i="1" a="1"/>
  <c r="C65" i="1" a="1"/>
  <c r="C66" i="1" a="1"/>
  <c r="C67" i="1" a="1"/>
  <c r="C68" i="1" a="1"/>
  <c r="C69" i="1" a="1"/>
  <c r="C70" i="1" a="1"/>
  <c r="C71" i="1" a="1"/>
  <c r="C72" i="1" a="1"/>
  <c r="C73" i="1" a="1"/>
  <c r="C74" i="1" a="1"/>
  <c r="C75" i="1" a="1"/>
  <c r="C77" i="1" a="1"/>
  <c r="C79" i="1" a="1"/>
  <c r="C81" i="1" a="1"/>
  <c r="C83" i="1" a="1"/>
  <c r="C85" i="1" a="1"/>
  <c r="C87" i="1" a="1"/>
  <c r="C89" i="1" a="1"/>
  <c r="C91" i="1" a="1"/>
  <c r="C93" i="1" a="1"/>
  <c r="C95" i="1" a="1"/>
  <c r="C97" i="1" a="1"/>
  <c r="C99" i="1" a="1"/>
  <c r="C101" i="1" a="1"/>
  <c r="C103" i="1" a="1"/>
  <c r="C105" i="1" a="1"/>
  <c r="C107" i="1" a="1"/>
  <c r="C109" i="1" a="1"/>
  <c r="C111" i="1" a="1"/>
  <c r="C113" i="1" a="1"/>
  <c r="C115" i="1" a="1"/>
  <c r="C117" i="1" a="1"/>
  <c r="C119" i="1" a="1"/>
  <c r="C121" i="1" a="1"/>
  <c r="C123" i="1" a="1"/>
  <c r="C125" i="1" a="1"/>
  <c r="C127" i="1" a="1"/>
  <c r="D76" i="1" a="1"/>
  <c r="D80" i="1" a="1"/>
  <c r="D84" i="1" a="1"/>
  <c r="D88" i="1" a="1"/>
  <c r="D92" i="1" a="1"/>
  <c r="D96" i="1" a="1"/>
  <c r="D100" i="1" a="1"/>
  <c r="D104" i="1" a="1"/>
  <c r="D108" i="1" a="1"/>
  <c r="D112" i="1" a="1"/>
  <c r="D116" i="1" a="1"/>
  <c r="D120" i="1" a="1"/>
  <c r="D124" i="1" a="1"/>
  <c r="D128" i="1" a="1"/>
  <c r="D130" i="1" a="1"/>
  <c r="D132" i="1" a="1"/>
  <c r="D134" i="1" a="1"/>
  <c r="D136" i="1" a="1"/>
  <c r="D138" i="1" a="1"/>
  <c r="D140" i="1" a="1"/>
  <c r="D142" i="1" a="1"/>
  <c r="D144" i="1" a="1"/>
  <c r="D146" i="1" a="1"/>
  <c r="D148" i="1" a="1"/>
  <c r="D150" i="1" a="1"/>
  <c r="D152" i="1" a="1"/>
  <c r="D154" i="1" a="1"/>
  <c r="D156" i="1" a="1"/>
  <c r="D158" i="1" a="1"/>
  <c r="D160" i="1" a="1"/>
  <c r="D162" i="1" a="1"/>
  <c r="D164" i="1" a="1"/>
  <c r="D166" i="1" a="1"/>
  <c r="D168" i="1" a="1"/>
  <c r="D170" i="1" a="1"/>
  <c r="D172" i="1" a="1"/>
  <c r="D174" i="1" a="1"/>
  <c r="D13" i="1" a="1"/>
  <c r="D15" i="1" a="1"/>
  <c r="D17" i="1" a="1"/>
  <c r="D19" i="1" a="1"/>
  <c r="D21" i="1" a="1"/>
  <c r="D23" i="1" a="1"/>
  <c r="D25" i="1" a="1"/>
  <c r="D27" i="1" a="1"/>
  <c r="D29" i="1" a="1"/>
  <c r="D31" i="1" a="1"/>
  <c r="D33" i="1" a="1"/>
  <c r="D35" i="1" a="1"/>
  <c r="D37" i="1" a="1"/>
  <c r="D39" i="1" a="1"/>
  <c r="D41" i="1" a="1"/>
  <c r="D43" i="1" a="1"/>
  <c r="D45" i="1" a="1"/>
  <c r="D47" i="1" a="1"/>
  <c r="D49" i="1" a="1"/>
  <c r="D51" i="1" a="1"/>
  <c r="D53" i="1" a="1"/>
  <c r="D55" i="1" a="1"/>
  <c r="D57" i="1" a="1"/>
  <c r="D59" i="1" a="1"/>
  <c r="D61" i="1" a="1"/>
  <c r="D63" i="1" a="1"/>
  <c r="D65" i="1" a="1"/>
  <c r="D67" i="1" a="1"/>
  <c r="D69" i="1" a="1"/>
  <c r="D71" i="1" a="1"/>
  <c r="D73" i="1" a="1"/>
  <c r="C76" i="1" a="1"/>
  <c r="C80" i="1" a="1"/>
  <c r="C84" i="1" a="1"/>
  <c r="C88" i="1" a="1"/>
  <c r="C92" i="1" a="1"/>
  <c r="C96" i="1" a="1"/>
  <c r="C100" i="1" a="1"/>
  <c r="C104" i="1" a="1"/>
  <c r="C108" i="1" a="1"/>
  <c r="C112" i="1" a="1"/>
  <c r="C116" i="1" a="1"/>
  <c r="C120" i="1" a="1"/>
  <c r="C124" i="1" a="1"/>
  <c r="C128" i="1" a="1"/>
  <c r="D82" i="1" a="1"/>
  <c r="D90" i="1" a="1"/>
  <c r="D98" i="1" a="1"/>
  <c r="D106" i="1" a="1"/>
  <c r="D114" i="1" a="1"/>
  <c r="D122" i="1" a="1"/>
  <c r="D129" i="1" a="1"/>
  <c r="D133" i="1" a="1"/>
  <c r="D137" i="1" a="1"/>
  <c r="D141" i="1" a="1"/>
  <c r="D145" i="1" a="1"/>
  <c r="D149" i="1" a="1"/>
  <c r="D153" i="1" a="1"/>
  <c r="D157" i="1" a="1"/>
  <c r="D161" i="1" a="1"/>
  <c r="D165" i="1" a="1"/>
  <c r="D169" i="1" a="1"/>
  <c r="D173" i="1" a="1"/>
  <c r="D176" i="1" a="1"/>
  <c r="D178" i="1" a="1"/>
  <c r="D180" i="1" a="1"/>
  <c r="D182" i="1" a="1"/>
  <c r="D184" i="1" a="1"/>
  <c r="D186" i="1" a="1"/>
  <c r="D188" i="1" a="1"/>
  <c r="D190" i="1" a="1"/>
  <c r="D192" i="1" a="1"/>
  <c r="D194" i="1" a="1"/>
  <c r="D196" i="1" a="1"/>
  <c r="D198" i="1" a="1"/>
  <c r="D200" i="1" a="1"/>
  <c r="D202" i="1" a="1"/>
  <c r="D204" i="1" a="1"/>
  <c r="D206" i="1" a="1"/>
  <c r="D208" i="1" a="1"/>
  <c r="D210" i="1" a="1"/>
  <c r="D212" i="1" a="1"/>
  <c r="D214" i="1" a="1"/>
  <c r="D216" i="1" a="1"/>
  <c r="D218" i="1" a="1"/>
  <c r="D220" i="1" a="1"/>
  <c r="D222" i="1" a="1"/>
  <c r="D224" i="1" a="1"/>
  <c r="D226" i="1" a="1"/>
  <c r="D228" i="1" a="1"/>
  <c r="D230" i="1" a="1"/>
  <c r="D232" i="1" a="1"/>
  <c r="D234" i="1" a="1"/>
  <c r="D236" i="1" a="1"/>
  <c r="D238" i="1" a="1"/>
  <c r="D240" i="1" a="1"/>
  <c r="D242" i="1" a="1"/>
  <c r="D244" i="1" a="1"/>
  <c r="D246" i="1" a="1"/>
  <c r="D248" i="1" a="1"/>
  <c r="D250" i="1" a="1"/>
  <c r="D252" i="1" a="1"/>
  <c r="D254" i="1" a="1"/>
  <c r="D256" i="1" a="1"/>
  <c r="D258" i="1" a="1"/>
  <c r="D260" i="1" a="1"/>
  <c r="D262" i="1" a="1"/>
  <c r="D264" i="1" a="1"/>
  <c r="C266" i="1" a="1"/>
  <c r="C267" i="1" a="1"/>
  <c r="C268" i="1" a="1"/>
  <c r="C269" i="1" a="1"/>
  <c r="C270" i="1" a="1"/>
  <c r="C271" i="1" a="1"/>
  <c r="C272" i="1" a="1"/>
  <c r="C273" i="1" a="1"/>
  <c r="C274" i="1" a="1"/>
  <c r="C275" i="1" a="1"/>
  <c r="C276" i="1" a="1"/>
  <c r="C277" i="1" a="1"/>
  <c r="C278" i="1" a="1"/>
  <c r="C279" i="1" a="1"/>
  <c r="C280" i="1" a="1"/>
  <c r="C281" i="1" a="1"/>
  <c r="C282" i="1" a="1"/>
  <c r="C283" i="1" a="1"/>
  <c r="C284" i="1" a="1"/>
  <c r="D12" i="1" a="1"/>
  <c r="D16" i="1" a="1"/>
  <c r="D20" i="1" a="1"/>
  <c r="D24" i="1" a="1"/>
  <c r="D28" i="1" a="1"/>
  <c r="D32" i="1" a="1"/>
  <c r="D36" i="1" a="1"/>
  <c r="D40" i="1" a="1"/>
  <c r="D44" i="1" a="1"/>
  <c r="D48" i="1" a="1"/>
  <c r="D52" i="1" a="1"/>
  <c r="D56" i="1" a="1"/>
  <c r="D60" i="1" a="1"/>
  <c r="D64" i="1" a="1"/>
  <c r="D68" i="1" a="1"/>
  <c r="D72" i="1" a="1"/>
  <c r="C78" i="1" a="1"/>
  <c r="C86" i="1" a="1"/>
  <c r="C94" i="1" a="1"/>
  <c r="C102" i="1" a="1"/>
  <c r="C110" i="1" a="1"/>
  <c r="C118" i="1" a="1"/>
  <c r="C126" i="1" a="1"/>
  <c r="D86" i="1" a="1"/>
  <c r="D102" i="1" a="1"/>
  <c r="D118" i="1" a="1"/>
  <c r="D131" i="1" a="1"/>
  <c r="D139" i="1" a="1"/>
  <c r="D147" i="1" a="1"/>
  <c r="D155" i="1" a="1"/>
  <c r="D163" i="1" a="1"/>
  <c r="D171" i="1" a="1"/>
  <c r="D177" i="1" a="1"/>
  <c r="D181" i="1" a="1"/>
  <c r="D185" i="1" a="1"/>
  <c r="D189" i="1" a="1"/>
  <c r="D193" i="1" a="1"/>
  <c r="D197" i="1" a="1"/>
  <c r="D201" i="1" a="1"/>
  <c r="D205" i="1" a="1"/>
  <c r="D209" i="1" a="1"/>
  <c r="D213" i="1" a="1"/>
  <c r="D217" i="1" a="1"/>
  <c r="D221" i="1" a="1"/>
  <c r="D225" i="1" a="1"/>
  <c r="D229" i="1" a="1"/>
  <c r="D233" i="1" a="1"/>
  <c r="D237" i="1" a="1"/>
  <c r="D241" i="1" a="1"/>
  <c r="D245" i="1" a="1"/>
  <c r="D249" i="1" a="1"/>
  <c r="D253" i="1" a="1"/>
  <c r="D257" i="1" a="1"/>
  <c r="D261" i="1" a="1"/>
  <c r="D265" i="1" a="1"/>
  <c r="D267" i="1" a="1"/>
  <c r="D269" i="1" a="1"/>
  <c r="D271" i="1" a="1"/>
  <c r="D273" i="1" a="1"/>
  <c r="D275" i="1" a="1"/>
  <c r="D277" i="1" a="1"/>
  <c r="D279" i="1" a="1"/>
  <c r="D281" i="1" a="1"/>
  <c r="D283" i="1" a="1"/>
  <c r="C285" i="1" a="1"/>
  <c r="C286" i="1" a="1"/>
  <c r="C287" i="1" a="1"/>
  <c r="C288" i="1" a="1"/>
  <c r="C289" i="1" a="1"/>
  <c r="C290" i="1" a="1"/>
  <c r="C291" i="1" a="1"/>
  <c r="C292" i="1" a="1"/>
  <c r="C293" i="1" a="1"/>
  <c r="C294" i="1" a="1"/>
  <c r="C295" i="1" a="1"/>
  <c r="C296" i="1" a="1"/>
  <c r="C297" i="1" a="1"/>
  <c r="C298" i="1" a="1"/>
  <c r="C299" i="1" a="1"/>
  <c r="C300" i="1" a="1"/>
  <c r="C301" i="1" a="1"/>
  <c r="C302" i="1" a="1"/>
  <c r="C303" i="1" a="1"/>
  <c r="C304" i="1" a="1"/>
  <c r="C305" i="1" a="1"/>
  <c r="C306" i="1" a="1"/>
  <c r="C307" i="1" a="1"/>
  <c r="C308" i="1" a="1"/>
  <c r="C309" i="1" a="1"/>
  <c r="C310" i="1" a="1"/>
  <c r="C311" i="1" a="1"/>
  <c r="C312" i="1" a="1"/>
  <c r="C313" i="1" a="1"/>
  <c r="C314" i="1" a="1"/>
  <c r="C315" i="1" a="1"/>
  <c r="C316" i="1" a="1"/>
  <c r="C317" i="1" a="1"/>
  <c r="C318" i="1" a="1"/>
  <c r="C319" i="1" a="1"/>
  <c r="C320" i="1" a="1"/>
  <c r="C321" i="1" a="1"/>
  <c r="C322" i="1" a="1"/>
  <c r="C323" i="1" a="1"/>
  <c r="C324" i="1" a="1"/>
  <c r="C325" i="1" a="1"/>
  <c r="C326" i="1" a="1"/>
  <c r="C327" i="1" a="1"/>
  <c r="C328" i="1" a="1"/>
  <c r="C329" i="1" a="1"/>
  <c r="C330" i="1" a="1"/>
  <c r="C331" i="1" a="1"/>
  <c r="C332" i="1" a="1"/>
  <c r="C333" i="1" a="1"/>
  <c r="C334" i="1" a="1"/>
  <c r="C335" i="1" a="1"/>
  <c r="C336" i="1" a="1"/>
  <c r="C337" i="1" a="1"/>
  <c r="D75" i="1" a="1"/>
  <c r="D79" i="1" a="1"/>
  <c r="D83" i="1" a="1"/>
  <c r="D87" i="1" a="1"/>
  <c r="D91" i="1" a="1"/>
  <c r="D95" i="1" a="1"/>
  <c r="D99" i="1" a="1"/>
  <c r="D103" i="1" a="1"/>
  <c r="D107" i="1" a="1"/>
  <c r="D111" i="1" a="1"/>
  <c r="D115" i="1" a="1"/>
  <c r="D119" i="1" a="1"/>
  <c r="D123" i="1" a="1"/>
  <c r="D127" i="1" a="1"/>
  <c r="C130" i="1" a="1"/>
  <c r="C132" i="1" a="1"/>
  <c r="C134" i="1" a="1"/>
  <c r="C136" i="1" a="1"/>
  <c r="C138" i="1" a="1"/>
  <c r="C140" i="1" a="1"/>
  <c r="C142" i="1" a="1"/>
  <c r="C144" i="1" a="1"/>
  <c r="C146" i="1" a="1"/>
  <c r="C148" i="1" a="1"/>
  <c r="C150" i="1" a="1"/>
  <c r="C152" i="1" a="1"/>
  <c r="C154" i="1" a="1"/>
  <c r="C156" i="1" a="1"/>
  <c r="C158" i="1" a="1"/>
  <c r="C160" i="1" a="1"/>
  <c r="C162" i="1" a="1"/>
  <c r="C164" i="1" a="1"/>
  <c r="C166" i="1" a="1"/>
  <c r="C168" i="1" a="1"/>
  <c r="C170" i="1" a="1"/>
  <c r="C172" i="1" a="1"/>
  <c r="C174" i="1" a="1"/>
  <c r="C176" i="1" a="1"/>
  <c r="C178" i="1" a="1"/>
  <c r="C180" i="1" a="1"/>
  <c r="C182" i="1" a="1"/>
  <c r="C184" i="1" a="1"/>
  <c r="C186" i="1" a="1"/>
  <c r="C188" i="1" a="1"/>
  <c r="C190" i="1" a="1"/>
  <c r="C192" i="1" a="1"/>
  <c r="C194" i="1" a="1"/>
  <c r="C196" i="1" a="1"/>
  <c r="C198" i="1" a="1"/>
  <c r="C200" i="1" a="1"/>
  <c r="C202" i="1" a="1"/>
  <c r="C204" i="1" a="1"/>
  <c r="C206" i="1" a="1"/>
  <c r="C209" i="1" a="1"/>
  <c r="C213" i="1" a="1"/>
  <c r="C217" i="1" a="1"/>
  <c r="C221" i="1" a="1"/>
  <c r="C225" i="1" a="1"/>
  <c r="C229" i="1" a="1"/>
  <c r="C233" i="1" a="1"/>
  <c r="C237" i="1" a="1"/>
  <c r="C241" i="1" a="1"/>
  <c r="C245" i="1" a="1"/>
  <c r="C249" i="1" a="1"/>
  <c r="C253" i="1" a="1"/>
  <c r="C257" i="1" a="1"/>
  <c r="C261" i="1" a="1"/>
  <c r="C265" i="1" a="1"/>
  <c r="D338" i="1" a="1"/>
  <c r="D339" i="1" a="1"/>
  <c r="D340" i="1" a="1"/>
  <c r="D341" i="1" a="1"/>
  <c r="C210" i="1" a="1"/>
  <c r="C214" i="1" a="1"/>
  <c r="C218" i="1" a="1"/>
  <c r="C222" i="1" a="1"/>
  <c r="C226" i="1" a="1"/>
  <c r="C230" i="1" a="1"/>
  <c r="C234" i="1" a="1"/>
  <c r="C238" i="1" a="1"/>
  <c r="C242" i="1" a="1"/>
  <c r="C246" i="1" a="1"/>
  <c r="C250" i="1" a="1"/>
  <c r="C254" i="1" a="1"/>
  <c r="C258" i="1" a="1"/>
  <c r="C262" i="1" a="1"/>
  <c r="C342" i="1" a="1"/>
  <c r="C344" i="1" a="1"/>
  <c r="C346" i="1" a="1"/>
  <c r="C348" i="1" a="1"/>
  <c r="C350" i="1" a="1"/>
  <c r="C352" i="1" a="1"/>
  <c r="C354" i="1" a="1"/>
  <c r="C356" i="1" a="1"/>
  <c r="C358" i="1" a="1"/>
  <c r="C360" i="1" a="1"/>
  <c r="C362" i="1" a="1"/>
  <c r="C364" i="1" a="1"/>
  <c r="C366" i="1" a="1"/>
  <c r="C368" i="1" a="1"/>
  <c r="C370" i="1" a="1"/>
  <c r="C372" i="1" a="1"/>
  <c r="C374" i="1" a="1"/>
  <c r="C376" i="1" a="1"/>
  <c r="D377" i="1" a="1"/>
  <c r="D378" i="1" a="1"/>
  <c r="D379" i="1" a="1"/>
  <c r="D380" i="1" a="1"/>
  <c r="D381" i="1" a="1"/>
  <c r="D382" i="1" a="1"/>
  <c r="D383" i="1" a="1"/>
  <c r="D384" i="1" a="1"/>
  <c r="D385" i="1" a="1"/>
  <c r="D386" i="1" a="1"/>
  <c r="D387" i="1" a="1"/>
  <c r="D388" i="1" a="1"/>
  <c r="D389" i="1" a="1"/>
  <c r="D390" i="1" a="1"/>
  <c r="D391" i="1" a="1"/>
  <c r="D392" i="1" a="1"/>
  <c r="D393" i="1" a="1"/>
  <c r="D394" i="1" a="1"/>
  <c r="D395" i="1" a="1"/>
  <c r="D396" i="1" a="1"/>
  <c r="D397" i="1" a="1"/>
  <c r="D398" i="1" a="1"/>
  <c r="D399" i="1" a="1"/>
  <c r="D400" i="1" a="1"/>
  <c r="D401" i="1" a="1"/>
  <c r="D402" i="1" a="1"/>
  <c r="D403" i="1" a="1"/>
  <c r="D404" i="1" a="1"/>
  <c r="D405" i="1" a="1"/>
  <c r="D406" i="1" a="1"/>
  <c r="D407" i="1" a="1"/>
  <c r="D408" i="1" a="1"/>
  <c r="D409" i="1" a="1"/>
  <c r="D410" i="1" a="1"/>
  <c r="D14" i="1" a="1"/>
  <c r="D22" i="1" a="1"/>
  <c r="D30" i="1" a="1"/>
  <c r="D38" i="1" a="1"/>
  <c r="D46" i="1" a="1"/>
  <c r="D54" i="1" a="1"/>
  <c r="D62" i="1" a="1"/>
  <c r="D70" i="1" a="1"/>
  <c r="C82" i="1" a="1"/>
  <c r="C98" i="1" a="1"/>
  <c r="C114" i="1" a="1"/>
  <c r="D78" i="1" a="1"/>
  <c r="D110" i="1" a="1"/>
  <c r="D135" i="1" a="1"/>
  <c r="D151" i="1" a="1"/>
  <c r="D167" i="1" a="1"/>
  <c r="D179" i="1" a="1"/>
  <c r="D187" i="1" a="1"/>
  <c r="D195" i="1" a="1"/>
  <c r="D203" i="1" a="1"/>
  <c r="D211" i="1" a="1"/>
  <c r="D219" i="1" a="1"/>
  <c r="D227" i="1" a="1"/>
  <c r="D235" i="1" a="1"/>
  <c r="D243" i="1" a="1"/>
  <c r="D251" i="1" a="1"/>
  <c r="D259" i="1" a="1"/>
  <c r="D266" i="1" a="1"/>
  <c r="D270" i="1" a="1"/>
  <c r="D274" i="1" a="1"/>
  <c r="D278" i="1" a="1"/>
  <c r="D282" i="1" a="1"/>
  <c r="D285" i="1" a="1"/>
  <c r="D287" i="1" a="1"/>
  <c r="D289" i="1" a="1"/>
  <c r="D291" i="1" a="1"/>
  <c r="D293" i="1" a="1"/>
  <c r="D295" i="1" a="1"/>
  <c r="D297" i="1" a="1"/>
  <c r="D299" i="1" a="1"/>
  <c r="D301" i="1" a="1"/>
  <c r="D303" i="1" a="1"/>
  <c r="D305" i="1" a="1"/>
  <c r="D307" i="1" a="1"/>
  <c r="D309" i="1" a="1"/>
  <c r="D311" i="1" a="1"/>
  <c r="D313" i="1" a="1"/>
  <c r="D315" i="1" a="1"/>
  <c r="D317" i="1" a="1"/>
  <c r="D319" i="1" a="1"/>
  <c r="D321" i="1" a="1"/>
  <c r="D323" i="1" a="1"/>
  <c r="D325" i="1" a="1"/>
  <c r="D327" i="1" a="1"/>
  <c r="D329" i="1" a="1"/>
  <c r="D331" i="1" a="1"/>
  <c r="D333" i="1" a="1"/>
  <c r="D335" i="1" a="1"/>
  <c r="D337" i="1" a="1"/>
  <c r="D81" i="1" a="1"/>
  <c r="D89" i="1" a="1"/>
  <c r="D97" i="1" a="1"/>
  <c r="D105" i="1" a="1"/>
  <c r="D113" i="1" a="1"/>
  <c r="D121" i="1" a="1"/>
  <c r="C129" i="1" a="1"/>
  <c r="C133" i="1" a="1"/>
  <c r="C137" i="1" a="1"/>
  <c r="C141" i="1" a="1"/>
  <c r="C145" i="1" a="1"/>
  <c r="C149" i="1" a="1"/>
  <c r="C153" i="1" a="1"/>
  <c r="C157" i="1" a="1"/>
  <c r="C161" i="1" a="1"/>
  <c r="C165" i="1" a="1"/>
  <c r="C169" i="1" a="1"/>
  <c r="C173" i="1" a="1"/>
  <c r="C177" i="1" a="1"/>
  <c r="C181" i="1" a="1"/>
  <c r="C185" i="1" a="1"/>
  <c r="C189" i="1" a="1"/>
  <c r="C193" i="1" a="1"/>
  <c r="C197" i="1" a="1"/>
  <c r="C201" i="1" a="1"/>
  <c r="C205" i="1" a="1"/>
  <c r="C211" i="1" a="1"/>
  <c r="C219" i="1" a="1"/>
  <c r="C227" i="1" a="1"/>
  <c r="C235" i="1" a="1"/>
  <c r="C243" i="1" a="1"/>
  <c r="C251" i="1" a="1"/>
  <c r="C259" i="1" a="1"/>
  <c r="C338" i="1" a="1"/>
  <c r="C340" i="1" a="1"/>
  <c r="C208" i="1" a="1"/>
  <c r="C216" i="1" a="1"/>
  <c r="C224" i="1" a="1"/>
  <c r="C232" i="1" a="1"/>
  <c r="C240" i="1" a="1"/>
  <c r="C248" i="1" a="1"/>
  <c r="C256" i="1" a="1"/>
  <c r="C264" i="1" a="1"/>
  <c r="C345" i="1" a="1"/>
  <c r="C349" i="1" a="1"/>
  <c r="C353" i="1" a="1"/>
  <c r="C357" i="1" a="1"/>
  <c r="C361" i="1" a="1"/>
  <c r="C365" i="1" a="1"/>
  <c r="C369" i="1" a="1"/>
  <c r="C373" i="1" a="1"/>
  <c r="C377" i="1" a="1"/>
  <c r="C379" i="1" a="1"/>
  <c r="C381" i="1" a="1"/>
  <c r="C383" i="1" a="1"/>
  <c r="C385" i="1" a="1"/>
  <c r="C387" i="1" a="1"/>
  <c r="C389" i="1" a="1"/>
  <c r="C391" i="1" a="1"/>
  <c r="C393" i="1" a="1"/>
  <c r="C395" i="1" a="1"/>
  <c r="C397" i="1" a="1"/>
  <c r="C399" i="1" a="1"/>
  <c r="C401" i="1" a="1"/>
  <c r="C403" i="1" a="1"/>
  <c r="C405" i="1" a="1"/>
  <c r="C407" i="1" a="1"/>
  <c r="C409" i="1" a="1"/>
  <c r="C411" i="1" a="1"/>
  <c r="D342" i="1" a="1"/>
  <c r="D344" i="1" a="1"/>
  <c r="D346" i="1" a="1"/>
  <c r="D348" i="1" a="1"/>
  <c r="D350" i="1" a="1"/>
  <c r="D352" i="1" a="1"/>
  <c r="D354" i="1" a="1"/>
  <c r="D356" i="1" a="1"/>
  <c r="D358" i="1" a="1"/>
  <c r="D360" i="1" a="1"/>
  <c r="D362" i="1" a="1"/>
  <c r="D364" i="1" a="1"/>
  <c r="D366" i="1" a="1"/>
  <c r="D368" i="1" a="1"/>
  <c r="D370" i="1" a="1"/>
  <c r="D372" i="1" a="1"/>
  <c r="D374" i="1" a="1"/>
  <c r="D376" i="1" a="1"/>
  <c r="C11" i="1" a="1"/>
  <c r="D308" i="1" a="1"/>
  <c r="D314" i="1" a="1"/>
  <c r="D318" i="1" a="1"/>
  <c r="D322" i="1" a="1"/>
  <c r="D326" i="1" a="1"/>
  <c r="D330" i="1" a="1"/>
  <c r="D334" i="1" a="1"/>
  <c r="D77" i="1" a="1"/>
  <c r="D93" i="1" a="1"/>
  <c r="D109" i="1" a="1"/>
  <c r="D125" i="1" a="1"/>
  <c r="C135" i="1" a="1"/>
  <c r="C143" i="1" a="1"/>
  <c r="C151" i="1" a="1"/>
  <c r="C159" i="1" a="1"/>
  <c r="C167" i="1" a="1"/>
  <c r="C175" i="1" a="1"/>
  <c r="C183" i="1" a="1"/>
  <c r="C191" i="1" a="1"/>
  <c r="C195" i="1" a="1"/>
  <c r="C207" i="1" a="1"/>
  <c r="C223" i="1" a="1"/>
  <c r="C239" i="1" a="1"/>
  <c r="C247" i="1" a="1"/>
  <c r="C263" i="1" a="1"/>
  <c r="C341" i="1" a="1"/>
  <c r="C220" i="1" a="1"/>
  <c r="C236" i="1" a="1"/>
  <c r="C252" i="1" a="1"/>
  <c r="C343" i="1" a="1"/>
  <c r="C351" i="1" a="1"/>
  <c r="C359" i="1" a="1"/>
  <c r="C367" i="1" a="1"/>
  <c r="C375" i="1" a="1"/>
  <c r="C380" i="1" a="1"/>
  <c r="C384" i="1" a="1"/>
  <c r="C388" i="1" a="1"/>
  <c r="C392" i="1" a="1"/>
  <c r="C396" i="1" a="1"/>
  <c r="C400" i="1" a="1"/>
  <c r="C404" i="1" a="1"/>
  <c r="C408" i="1" a="1"/>
  <c r="D411" i="1" a="1"/>
  <c r="D345" i="1" a="1"/>
  <c r="D349" i="1" a="1"/>
  <c r="D353" i="1" a="1"/>
  <c r="D357" i="1" a="1"/>
  <c r="D359" i="1" a="1"/>
  <c r="D363" i="1" a="1"/>
  <c r="D367" i="1" a="1"/>
  <c r="D371" i="1" a="1"/>
  <c r="D375" i="1" a="1"/>
  <c r="D18" i="1" a="1"/>
  <c r="D26" i="1" a="1"/>
  <c r="D34" i="1" a="1"/>
  <c r="D42" i="1" a="1"/>
  <c r="D50" i="1" a="1"/>
  <c r="D58" i="1" a="1"/>
  <c r="D66" i="1" a="1"/>
  <c r="D74" i="1" a="1"/>
  <c r="C90" i="1" a="1"/>
  <c r="C106" i="1" a="1"/>
  <c r="C122" i="1" a="1"/>
  <c r="D94" i="1" a="1"/>
  <c r="D126" i="1" a="1"/>
  <c r="D143" i="1" a="1"/>
  <c r="D159" i="1" a="1"/>
  <c r="D175" i="1" a="1"/>
  <c r="D183" i="1" a="1"/>
  <c r="D191" i="1" a="1"/>
  <c r="D199" i="1" a="1"/>
  <c r="D207" i="1" a="1"/>
  <c r="D215" i="1" a="1"/>
  <c r="D223" i="1" a="1"/>
  <c r="D231" i="1" a="1"/>
  <c r="D239" i="1" a="1"/>
  <c r="D247" i="1" a="1"/>
  <c r="D255" i="1" a="1"/>
  <c r="D263" i="1" a="1"/>
  <c r="D268" i="1" a="1"/>
  <c r="D272" i="1" a="1"/>
  <c r="D276" i="1" a="1"/>
  <c r="D280" i="1" a="1"/>
  <c r="D284" i="1" a="1"/>
  <c r="D286" i="1" a="1"/>
  <c r="D288" i="1" a="1"/>
  <c r="D290" i="1" a="1"/>
  <c r="D292" i="1" a="1"/>
  <c r="D294" i="1" a="1"/>
  <c r="D296" i="1" a="1"/>
  <c r="D298" i="1" a="1"/>
  <c r="D300" i="1" a="1"/>
  <c r="D302" i="1" a="1"/>
  <c r="D304" i="1" a="1"/>
  <c r="D306" i="1" a="1"/>
  <c r="D310" i="1" a="1"/>
  <c r="D312" i="1" a="1"/>
  <c r="D316" i="1" a="1"/>
  <c r="D320" i="1" a="1"/>
  <c r="D324" i="1" a="1"/>
  <c r="D328" i="1" a="1"/>
  <c r="D332" i="1" a="1"/>
  <c r="D336" i="1" a="1"/>
  <c r="D85" i="1" a="1"/>
  <c r="D101" i="1" a="1"/>
  <c r="D117" i="1" a="1"/>
  <c r="C131" i="1" a="1"/>
  <c r="C139" i="1" a="1"/>
  <c r="C147" i="1" a="1"/>
  <c r="C155" i="1" a="1"/>
  <c r="C163" i="1" a="1"/>
  <c r="C171" i="1" a="1"/>
  <c r="C179" i="1" a="1"/>
  <c r="C187" i="1" a="1"/>
  <c r="C199" i="1" a="1"/>
  <c r="C203" i="1" a="1"/>
  <c r="C215" i="1" a="1"/>
  <c r="C231" i="1" a="1"/>
  <c r="C255" i="1" a="1"/>
  <c r="C339" i="1" a="1"/>
  <c r="C212" i="1" a="1"/>
  <c r="C228" i="1" a="1"/>
  <c r="C244" i="1" a="1"/>
  <c r="C260" i="1" a="1"/>
  <c r="C347" i="1" a="1"/>
  <c r="C355" i="1" a="1"/>
  <c r="C363" i="1" a="1"/>
  <c r="C371" i="1" a="1"/>
  <c r="C378" i="1" a="1"/>
  <c r="C382" i="1" a="1"/>
  <c r="C386" i="1" a="1"/>
  <c r="C390" i="1" a="1"/>
  <c r="C394" i="1" a="1"/>
  <c r="C398" i="1" a="1"/>
  <c r="C402" i="1" a="1"/>
  <c r="C406" i="1" a="1"/>
  <c r="C410" i="1" a="1"/>
  <c r="D343" i="1" a="1"/>
  <c r="D347" i="1" a="1"/>
  <c r="D351" i="1" a="1"/>
  <c r="D355" i="1" a="1"/>
  <c r="D361" i="1" a="1"/>
  <c r="D365" i="1" a="1"/>
  <c r="D369" i="1" a="1"/>
  <c r="D373" i="1" a="1"/>
  <c r="D11" i="1" a="1"/>
  <c r="F411" i="1" l="1"/>
  <c r="F409" i="1"/>
  <c r="F407" i="1"/>
  <c r="F404" i="1"/>
  <c r="F402" i="1"/>
  <c r="F400" i="1"/>
  <c r="F398" i="1"/>
  <c r="F396" i="1"/>
  <c r="F394" i="1"/>
  <c r="F392" i="1"/>
  <c r="F390" i="1"/>
  <c r="F388" i="1"/>
  <c r="F386" i="1"/>
  <c r="F384" i="1"/>
  <c r="F382" i="1"/>
  <c r="F380" i="1"/>
  <c r="F378" i="1"/>
  <c r="F376" i="1"/>
  <c r="F374" i="1"/>
  <c r="F372" i="1"/>
  <c r="F370" i="1"/>
  <c r="F368" i="1"/>
  <c r="F366" i="1"/>
  <c r="F364" i="1"/>
  <c r="F361" i="1"/>
  <c r="F355" i="1"/>
  <c r="F362" i="1"/>
  <c r="F360" i="1"/>
  <c r="F358" i="1"/>
  <c r="F356" i="1"/>
  <c r="F354" i="1"/>
  <c r="F352" i="1"/>
  <c r="F350" i="1"/>
  <c r="F348" i="1"/>
  <c r="F346" i="1"/>
  <c r="F344" i="1"/>
  <c r="F342" i="1"/>
  <c r="F340" i="1"/>
  <c r="F338" i="1"/>
  <c r="F336" i="1"/>
  <c r="F334" i="1"/>
  <c r="F332" i="1"/>
  <c r="F330" i="1"/>
  <c r="F328" i="1"/>
  <c r="F326" i="1"/>
  <c r="F324" i="1"/>
  <c r="F322" i="1"/>
  <c r="F320" i="1"/>
  <c r="F318" i="1"/>
  <c r="F316" i="1"/>
  <c r="F314" i="1"/>
  <c r="F312" i="1"/>
  <c r="F310" i="1"/>
  <c r="F308" i="1"/>
  <c r="F306" i="1"/>
  <c r="F304" i="1"/>
  <c r="F302" i="1"/>
  <c r="F300" i="1"/>
  <c r="F298" i="1"/>
  <c r="F296" i="1"/>
  <c r="F294" i="1"/>
  <c r="F292" i="1"/>
  <c r="F290" i="1"/>
  <c r="F288" i="1"/>
  <c r="F286" i="1"/>
  <c r="F284" i="1"/>
  <c r="F282" i="1"/>
  <c r="F280" i="1"/>
  <c r="F278" i="1"/>
  <c r="F276" i="1"/>
  <c r="F274" i="1"/>
  <c r="F410" i="1"/>
  <c r="F408" i="1"/>
  <c r="F406" i="1"/>
  <c r="F405" i="1"/>
  <c r="F403" i="1"/>
  <c r="F401" i="1"/>
  <c r="F399" i="1"/>
  <c r="F397" i="1"/>
  <c r="F395" i="1"/>
  <c r="F393" i="1"/>
  <c r="F391" i="1"/>
  <c r="F389" i="1"/>
  <c r="F387" i="1"/>
  <c r="F385" i="1"/>
  <c r="F383" i="1"/>
  <c r="F381" i="1"/>
  <c r="F379" i="1"/>
  <c r="F377" i="1"/>
  <c r="F375" i="1"/>
  <c r="F373" i="1"/>
  <c r="F371" i="1"/>
  <c r="F369" i="1"/>
  <c r="F367" i="1"/>
  <c r="F365" i="1"/>
  <c r="F363" i="1"/>
  <c r="F359" i="1"/>
  <c r="F357" i="1"/>
  <c r="F353" i="1"/>
  <c r="F351" i="1"/>
  <c r="F349" i="1"/>
  <c r="F347" i="1"/>
  <c r="F345" i="1"/>
  <c r="F343" i="1"/>
  <c r="F341" i="1"/>
  <c r="F339" i="1"/>
  <c r="F337" i="1"/>
  <c r="F335" i="1"/>
  <c r="F333" i="1"/>
  <c r="F331" i="1"/>
  <c r="F329" i="1"/>
  <c r="F327" i="1"/>
  <c r="F325" i="1"/>
  <c r="F323" i="1"/>
  <c r="F321" i="1"/>
  <c r="F319" i="1"/>
  <c r="F317" i="1"/>
  <c r="F315" i="1"/>
  <c r="F313" i="1"/>
  <c r="F311" i="1"/>
  <c r="F309" i="1"/>
  <c r="F307" i="1"/>
  <c r="F305" i="1"/>
  <c r="F303" i="1"/>
  <c r="F301" i="1"/>
  <c r="F299" i="1"/>
  <c r="F297" i="1"/>
  <c r="F295" i="1"/>
  <c r="F293" i="1"/>
  <c r="F291" i="1"/>
  <c r="F289" i="1"/>
  <c r="F287" i="1"/>
  <c r="F285" i="1"/>
  <c r="F283" i="1"/>
  <c r="F281" i="1"/>
  <c r="F279" i="1"/>
  <c r="F277" i="1"/>
  <c r="F275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3" i="1"/>
  <c r="F241" i="1"/>
  <c r="F239" i="1"/>
  <c r="F237" i="1"/>
  <c r="F235" i="1"/>
  <c r="F233" i="1"/>
  <c r="F231" i="1"/>
  <c r="F229" i="1"/>
  <c r="F227" i="1"/>
  <c r="F225" i="1"/>
  <c r="F223" i="1"/>
  <c r="F221" i="1"/>
  <c r="F219" i="1"/>
  <c r="F217" i="1"/>
  <c r="F215" i="1"/>
  <c r="F213" i="1"/>
  <c r="F211" i="1"/>
  <c r="F209" i="1"/>
  <c r="F207" i="1"/>
  <c r="F205" i="1"/>
  <c r="F203" i="1"/>
  <c r="F201" i="1"/>
  <c r="F199" i="1"/>
  <c r="F197" i="1"/>
  <c r="F195" i="1"/>
  <c r="F193" i="1"/>
  <c r="F191" i="1"/>
  <c r="F189" i="1"/>
  <c r="F187" i="1"/>
  <c r="F185" i="1"/>
  <c r="F183" i="1"/>
  <c r="F181" i="1"/>
  <c r="F179" i="1"/>
  <c r="F177" i="1"/>
  <c r="F175" i="1"/>
  <c r="F173" i="1"/>
  <c r="F171" i="1"/>
  <c r="F169" i="1"/>
  <c r="F167" i="1"/>
  <c r="F165" i="1"/>
  <c r="F163" i="1"/>
  <c r="F161" i="1"/>
  <c r="F159" i="1"/>
  <c r="F157" i="1"/>
  <c r="F155" i="1"/>
  <c r="F153" i="1"/>
  <c r="F151" i="1"/>
  <c r="F149" i="1"/>
  <c r="F147" i="1"/>
  <c r="F145" i="1"/>
  <c r="F143" i="1"/>
  <c r="F141" i="1"/>
  <c r="F139" i="1"/>
  <c r="F244" i="1"/>
  <c r="F242" i="1"/>
  <c r="F240" i="1"/>
  <c r="F238" i="1"/>
  <c r="F236" i="1"/>
  <c r="F234" i="1"/>
  <c r="F232" i="1"/>
  <c r="F230" i="1"/>
  <c r="F228" i="1"/>
  <c r="F226" i="1"/>
  <c r="F224" i="1"/>
  <c r="F222" i="1"/>
  <c r="F220" i="1"/>
  <c r="F218" i="1"/>
  <c r="F216" i="1"/>
  <c r="F214" i="1"/>
  <c r="F212" i="1"/>
  <c r="F210" i="1"/>
  <c r="F208" i="1"/>
  <c r="F206" i="1"/>
  <c r="F204" i="1"/>
  <c r="F202" i="1"/>
  <c r="F200" i="1"/>
  <c r="F198" i="1"/>
  <c r="F196" i="1"/>
  <c r="F194" i="1"/>
  <c r="F192" i="1"/>
  <c r="F190" i="1"/>
  <c r="F188" i="1"/>
  <c r="F186" i="1"/>
  <c r="F184" i="1"/>
  <c r="F182" i="1"/>
  <c r="F180" i="1"/>
  <c r="F178" i="1"/>
  <c r="F176" i="1"/>
  <c r="F174" i="1"/>
  <c r="F172" i="1"/>
  <c r="F170" i="1"/>
  <c r="F168" i="1"/>
  <c r="F166" i="1"/>
  <c r="F164" i="1"/>
  <c r="F162" i="1"/>
  <c r="F160" i="1"/>
  <c r="F158" i="1"/>
  <c r="F156" i="1"/>
  <c r="F154" i="1"/>
  <c r="F152" i="1"/>
  <c r="F150" i="1"/>
  <c r="F148" i="1"/>
  <c r="F146" i="1"/>
  <c r="F144" i="1"/>
  <c r="F142" i="1"/>
  <c r="F140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E11" i="1"/>
  <c r="E410" i="1"/>
  <c r="E408" i="1"/>
  <c r="E406" i="1"/>
  <c r="E404" i="1"/>
  <c r="E402" i="1"/>
  <c r="E400" i="1"/>
  <c r="E398" i="1"/>
  <c r="E396" i="1"/>
  <c r="E394" i="1"/>
  <c r="E392" i="1"/>
  <c r="E390" i="1"/>
  <c r="E388" i="1"/>
  <c r="E386" i="1"/>
  <c r="E384" i="1"/>
  <c r="E382" i="1"/>
  <c r="E380" i="1"/>
  <c r="E378" i="1"/>
  <c r="E376" i="1"/>
  <c r="E374" i="1"/>
  <c r="E372" i="1"/>
  <c r="E370" i="1"/>
  <c r="E368" i="1"/>
  <c r="E366" i="1"/>
  <c r="E364" i="1"/>
  <c r="E362" i="1"/>
  <c r="E360" i="1"/>
  <c r="E358" i="1"/>
  <c r="E356" i="1"/>
  <c r="E354" i="1"/>
  <c r="E352" i="1"/>
  <c r="E350" i="1"/>
  <c r="E348" i="1"/>
  <c r="E346" i="1"/>
  <c r="E344" i="1"/>
  <c r="E342" i="1"/>
  <c r="E340" i="1"/>
  <c r="E338" i="1"/>
  <c r="E336" i="1"/>
  <c r="E334" i="1"/>
  <c r="E332" i="1"/>
  <c r="E330" i="1"/>
  <c r="E328" i="1"/>
  <c r="E326" i="1"/>
  <c r="E324" i="1"/>
  <c r="E322" i="1"/>
  <c r="E320" i="1"/>
  <c r="E318" i="1"/>
  <c r="E316" i="1"/>
  <c r="E314" i="1"/>
  <c r="E312" i="1"/>
  <c r="E310" i="1"/>
  <c r="E308" i="1"/>
  <c r="E306" i="1"/>
  <c r="E411" i="1"/>
  <c r="E409" i="1"/>
  <c r="E407" i="1"/>
  <c r="E405" i="1"/>
  <c r="E403" i="1"/>
  <c r="E401" i="1"/>
  <c r="E399" i="1"/>
  <c r="E397" i="1"/>
  <c r="E395" i="1"/>
  <c r="E393" i="1"/>
  <c r="E391" i="1"/>
  <c r="E389" i="1"/>
  <c r="E387" i="1"/>
  <c r="E385" i="1"/>
  <c r="E383" i="1"/>
  <c r="E381" i="1"/>
  <c r="E379" i="1"/>
  <c r="E377" i="1"/>
  <c r="E375" i="1"/>
  <c r="E373" i="1"/>
  <c r="E371" i="1"/>
  <c r="E369" i="1"/>
  <c r="E367" i="1"/>
  <c r="E365" i="1"/>
  <c r="E363" i="1"/>
  <c r="E361" i="1"/>
  <c r="E359" i="1"/>
  <c r="E357" i="1"/>
  <c r="E355" i="1"/>
  <c r="E353" i="1"/>
  <c r="E351" i="1"/>
  <c r="E349" i="1"/>
  <c r="E347" i="1"/>
  <c r="E345" i="1"/>
  <c r="E343" i="1"/>
  <c r="E341" i="1"/>
  <c r="E339" i="1"/>
  <c r="E337" i="1"/>
  <c r="E335" i="1"/>
  <c r="E333" i="1"/>
  <c r="E331" i="1"/>
  <c r="E329" i="1"/>
  <c r="E327" i="1"/>
  <c r="E325" i="1"/>
  <c r="E323" i="1"/>
  <c r="E321" i="1"/>
  <c r="E319" i="1"/>
  <c r="E317" i="1"/>
  <c r="E315" i="1"/>
  <c r="E313" i="1"/>
  <c r="E311" i="1"/>
  <c r="E309" i="1"/>
  <c r="E307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3" i="1"/>
  <c r="E241" i="1"/>
  <c r="E239" i="1"/>
  <c r="E237" i="1"/>
  <c r="E235" i="1"/>
  <c r="E233" i="1"/>
  <c r="E231" i="1"/>
  <c r="E229" i="1"/>
  <c r="E227" i="1"/>
  <c r="E225" i="1"/>
  <c r="E223" i="1"/>
  <c r="E221" i="1"/>
  <c r="E219" i="1"/>
  <c r="E217" i="1"/>
  <c r="E215" i="1"/>
  <c r="E213" i="1"/>
  <c r="E211" i="1"/>
  <c r="E209" i="1"/>
  <c r="E207" i="1"/>
  <c r="E205" i="1"/>
  <c r="E203" i="1"/>
  <c r="E201" i="1"/>
  <c r="E199" i="1"/>
  <c r="E197" i="1"/>
  <c r="E195" i="1"/>
  <c r="E193" i="1"/>
  <c r="E191" i="1"/>
  <c r="E189" i="1"/>
  <c r="E187" i="1"/>
  <c r="E185" i="1"/>
  <c r="E183" i="1"/>
  <c r="E181" i="1"/>
  <c r="E179" i="1"/>
  <c r="E177" i="1"/>
  <c r="E175" i="1"/>
  <c r="E173" i="1"/>
  <c r="E171" i="1"/>
  <c r="E169" i="1"/>
  <c r="E167" i="1"/>
  <c r="E165" i="1"/>
  <c r="E163" i="1"/>
  <c r="E161" i="1"/>
  <c r="E159" i="1"/>
  <c r="E157" i="1"/>
  <c r="E155" i="1"/>
  <c r="E153" i="1"/>
  <c r="E151" i="1"/>
  <c r="E149" i="1"/>
  <c r="E147" i="1"/>
  <c r="E145" i="1"/>
  <c r="E143" i="1"/>
  <c r="E141" i="1"/>
  <c r="E139" i="1"/>
  <c r="E244" i="1"/>
  <c r="E242" i="1"/>
  <c r="E240" i="1"/>
  <c r="E238" i="1"/>
  <c r="E236" i="1"/>
  <c r="E234" i="1"/>
  <c r="E232" i="1"/>
  <c r="E230" i="1"/>
  <c r="E228" i="1"/>
  <c r="E226" i="1"/>
  <c r="E224" i="1"/>
  <c r="E222" i="1"/>
  <c r="E220" i="1"/>
  <c r="E218" i="1"/>
  <c r="E216" i="1"/>
  <c r="E214" i="1"/>
  <c r="E212" i="1"/>
  <c r="E210" i="1"/>
  <c r="E208" i="1"/>
  <c r="E206" i="1"/>
  <c r="E204" i="1"/>
  <c r="E202" i="1"/>
  <c r="E200" i="1"/>
  <c r="E198" i="1"/>
  <c r="E196" i="1"/>
  <c r="E194" i="1"/>
  <c r="E192" i="1"/>
  <c r="E190" i="1"/>
  <c r="E188" i="1"/>
  <c r="E186" i="1"/>
  <c r="E184" i="1"/>
  <c r="E182" i="1"/>
  <c r="E180" i="1"/>
  <c r="E178" i="1"/>
  <c r="E176" i="1"/>
  <c r="E174" i="1"/>
  <c r="E172" i="1"/>
  <c r="E170" i="1"/>
  <c r="E168" i="1"/>
  <c r="E166" i="1"/>
  <c r="E164" i="1"/>
  <c r="E162" i="1"/>
  <c r="E160" i="1"/>
  <c r="E158" i="1"/>
  <c r="E156" i="1"/>
  <c r="E154" i="1"/>
  <c r="E152" i="1"/>
  <c r="E150" i="1"/>
  <c r="E148" i="1"/>
  <c r="E146" i="1"/>
  <c r="E144" i="1"/>
  <c r="E142" i="1"/>
  <c r="E140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D11" i="1"/>
  <c r="D373" i="1"/>
  <c r="D369" i="1"/>
  <c r="D365" i="1"/>
  <c r="D361" i="1"/>
  <c r="D355" i="1"/>
  <c r="D351" i="1"/>
  <c r="D347" i="1"/>
  <c r="D343" i="1"/>
  <c r="C410" i="1"/>
  <c r="C406" i="1"/>
  <c r="C402" i="1"/>
  <c r="C398" i="1"/>
  <c r="C394" i="1"/>
  <c r="C390" i="1"/>
  <c r="C386" i="1"/>
  <c r="C382" i="1"/>
  <c r="C378" i="1"/>
  <c r="C371" i="1"/>
  <c r="C363" i="1"/>
  <c r="C355" i="1"/>
  <c r="C347" i="1"/>
  <c r="C260" i="1"/>
  <c r="C244" i="1"/>
  <c r="C228" i="1"/>
  <c r="C212" i="1"/>
  <c r="C339" i="1"/>
  <c r="C255" i="1"/>
  <c r="C231" i="1"/>
  <c r="C215" i="1"/>
  <c r="C203" i="1"/>
  <c r="C199" i="1"/>
  <c r="C187" i="1"/>
  <c r="C179" i="1"/>
  <c r="C171" i="1"/>
  <c r="C163" i="1"/>
  <c r="C155" i="1"/>
  <c r="C147" i="1"/>
  <c r="C139" i="1"/>
  <c r="C131" i="1"/>
  <c r="D117" i="1"/>
  <c r="D101" i="1"/>
  <c r="D85" i="1"/>
  <c r="D336" i="1"/>
  <c r="D332" i="1"/>
  <c r="D328" i="1"/>
  <c r="D324" i="1"/>
  <c r="D320" i="1"/>
  <c r="D316" i="1"/>
  <c r="D312" i="1"/>
  <c r="D310" i="1"/>
  <c r="D306" i="1"/>
  <c r="D304" i="1"/>
  <c r="D302" i="1"/>
  <c r="D300" i="1"/>
  <c r="D298" i="1"/>
  <c r="D296" i="1"/>
  <c r="D294" i="1"/>
  <c r="D292" i="1"/>
  <c r="D290" i="1"/>
  <c r="D288" i="1"/>
  <c r="D286" i="1"/>
  <c r="D284" i="1"/>
  <c r="D280" i="1"/>
  <c r="D276" i="1"/>
  <c r="D272" i="1"/>
  <c r="D268" i="1"/>
  <c r="D263" i="1"/>
  <c r="D255" i="1"/>
  <c r="D247" i="1"/>
  <c r="D239" i="1"/>
  <c r="D231" i="1"/>
  <c r="D223" i="1"/>
  <c r="D215" i="1"/>
  <c r="D207" i="1"/>
  <c r="D199" i="1"/>
  <c r="D191" i="1"/>
  <c r="D183" i="1"/>
  <c r="D175" i="1"/>
  <c r="D159" i="1"/>
  <c r="D143" i="1"/>
  <c r="D126" i="1"/>
  <c r="D94" i="1"/>
  <c r="C122" i="1"/>
  <c r="C106" i="1"/>
  <c r="C90" i="1"/>
  <c r="D74" i="1"/>
  <c r="D66" i="1"/>
  <c r="D58" i="1"/>
  <c r="D50" i="1"/>
  <c r="D42" i="1"/>
  <c r="D34" i="1"/>
  <c r="D26" i="1"/>
  <c r="D18" i="1"/>
  <c r="D375" i="1"/>
  <c r="D371" i="1"/>
  <c r="D367" i="1"/>
  <c r="D363" i="1"/>
  <c r="D359" i="1"/>
  <c r="D357" i="1"/>
  <c r="D353" i="1"/>
  <c r="D349" i="1"/>
  <c r="D345" i="1"/>
  <c r="D411" i="1"/>
  <c r="C408" i="1"/>
  <c r="C404" i="1"/>
  <c r="C400" i="1"/>
  <c r="C396" i="1"/>
  <c r="C392" i="1"/>
  <c r="C388" i="1"/>
  <c r="C384" i="1"/>
  <c r="C380" i="1"/>
  <c r="C375" i="1"/>
  <c r="C367" i="1"/>
  <c r="C359" i="1"/>
  <c r="C351" i="1"/>
  <c r="C343" i="1"/>
  <c r="C252" i="1"/>
  <c r="C236" i="1"/>
  <c r="C220" i="1"/>
  <c r="C341" i="1"/>
  <c r="C263" i="1"/>
  <c r="C247" i="1"/>
  <c r="C239" i="1"/>
  <c r="C223" i="1"/>
  <c r="C207" i="1"/>
  <c r="C195" i="1"/>
  <c r="C191" i="1"/>
  <c r="C183" i="1"/>
  <c r="C175" i="1"/>
  <c r="C167" i="1"/>
  <c r="C159" i="1"/>
  <c r="C151" i="1"/>
  <c r="C143" i="1"/>
  <c r="C135" i="1"/>
  <c r="D125" i="1"/>
  <c r="D109" i="1"/>
  <c r="D93" i="1"/>
  <c r="D77" i="1"/>
  <c r="D334" i="1"/>
  <c r="D330" i="1"/>
  <c r="D326" i="1"/>
  <c r="D322" i="1"/>
  <c r="D318" i="1"/>
  <c r="D314" i="1"/>
  <c r="D308" i="1"/>
  <c r="C11" i="1"/>
  <c r="D376" i="1"/>
  <c r="D374" i="1"/>
  <c r="D372" i="1"/>
  <c r="D370" i="1"/>
  <c r="D368" i="1"/>
  <c r="D366" i="1"/>
  <c r="D364" i="1"/>
  <c r="D362" i="1"/>
  <c r="D360" i="1"/>
  <c r="D358" i="1"/>
  <c r="D356" i="1"/>
  <c r="D354" i="1"/>
  <c r="D352" i="1"/>
  <c r="D350" i="1"/>
  <c r="D348" i="1"/>
  <c r="D346" i="1"/>
  <c r="D344" i="1"/>
  <c r="D342" i="1"/>
  <c r="C411" i="1"/>
  <c r="C409" i="1"/>
  <c r="C407" i="1"/>
  <c r="C405" i="1"/>
  <c r="C403" i="1"/>
  <c r="C401" i="1"/>
  <c r="C399" i="1"/>
  <c r="C397" i="1"/>
  <c r="C395" i="1"/>
  <c r="C393" i="1"/>
  <c r="C391" i="1"/>
  <c r="C389" i="1"/>
  <c r="C387" i="1"/>
  <c r="C385" i="1"/>
  <c r="C383" i="1"/>
  <c r="C381" i="1"/>
  <c r="C379" i="1"/>
  <c r="C377" i="1"/>
  <c r="C373" i="1"/>
  <c r="C369" i="1"/>
  <c r="C365" i="1"/>
  <c r="C361" i="1"/>
  <c r="C357" i="1"/>
  <c r="C353" i="1"/>
  <c r="C349" i="1"/>
  <c r="C345" i="1"/>
  <c r="C264" i="1"/>
  <c r="C256" i="1"/>
  <c r="C248" i="1"/>
  <c r="C240" i="1"/>
  <c r="C232" i="1"/>
  <c r="C224" i="1"/>
  <c r="C216" i="1"/>
  <c r="C208" i="1"/>
  <c r="C340" i="1"/>
  <c r="C338" i="1"/>
  <c r="C259" i="1"/>
  <c r="C251" i="1"/>
  <c r="C243" i="1"/>
  <c r="C235" i="1"/>
  <c r="C227" i="1"/>
  <c r="C219" i="1"/>
  <c r="C211" i="1"/>
  <c r="C205" i="1"/>
  <c r="C201" i="1"/>
  <c r="C197" i="1"/>
  <c r="C193" i="1"/>
  <c r="C189" i="1"/>
  <c r="C185" i="1"/>
  <c r="C181" i="1"/>
  <c r="C177" i="1"/>
  <c r="C173" i="1"/>
  <c r="C169" i="1"/>
  <c r="C165" i="1"/>
  <c r="C161" i="1"/>
  <c r="C157" i="1"/>
  <c r="C153" i="1"/>
  <c r="C149" i="1"/>
  <c r="C145" i="1"/>
  <c r="C141" i="1"/>
  <c r="C137" i="1"/>
  <c r="C133" i="1"/>
  <c r="C129" i="1"/>
  <c r="D121" i="1"/>
  <c r="D113" i="1"/>
  <c r="D105" i="1"/>
  <c r="D97" i="1"/>
  <c r="D89" i="1"/>
  <c r="D81" i="1"/>
  <c r="D337" i="1"/>
  <c r="D335" i="1"/>
  <c r="D333" i="1"/>
  <c r="D331" i="1"/>
  <c r="D329" i="1"/>
  <c r="D327" i="1"/>
  <c r="D325" i="1"/>
  <c r="D323" i="1"/>
  <c r="D321" i="1"/>
  <c r="D319" i="1"/>
  <c r="D317" i="1"/>
  <c r="D315" i="1"/>
  <c r="D313" i="1"/>
  <c r="D311" i="1"/>
  <c r="D309" i="1"/>
  <c r="D307" i="1"/>
  <c r="D305" i="1"/>
  <c r="D303" i="1"/>
  <c r="D301" i="1"/>
  <c r="D299" i="1"/>
  <c r="D297" i="1"/>
  <c r="D295" i="1"/>
  <c r="D293" i="1"/>
  <c r="D291" i="1"/>
  <c r="D289" i="1"/>
  <c r="D287" i="1"/>
  <c r="D285" i="1"/>
  <c r="D282" i="1"/>
  <c r="D278" i="1"/>
  <c r="D274" i="1"/>
  <c r="D270" i="1"/>
  <c r="D266" i="1"/>
  <c r="D259" i="1"/>
  <c r="D251" i="1"/>
  <c r="D243" i="1"/>
  <c r="D235" i="1"/>
  <c r="D227" i="1"/>
  <c r="D219" i="1"/>
  <c r="D211" i="1"/>
  <c r="D203" i="1"/>
  <c r="D195" i="1"/>
  <c r="D187" i="1"/>
  <c r="D179" i="1"/>
  <c r="D167" i="1"/>
  <c r="D151" i="1"/>
  <c r="D135" i="1"/>
  <c r="D110" i="1"/>
  <c r="D78" i="1"/>
  <c r="C114" i="1"/>
  <c r="C98" i="1"/>
  <c r="C82" i="1"/>
  <c r="D70" i="1"/>
  <c r="D62" i="1"/>
  <c r="D54" i="1"/>
  <c r="D46" i="1"/>
  <c r="D38" i="1"/>
  <c r="D30" i="1"/>
  <c r="D22" i="1"/>
  <c r="D14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C376" i="1"/>
  <c r="C374" i="1"/>
  <c r="C372" i="1"/>
  <c r="C370" i="1"/>
  <c r="C368" i="1"/>
  <c r="C366" i="1"/>
  <c r="C364" i="1"/>
  <c r="C362" i="1"/>
  <c r="C360" i="1"/>
  <c r="C358" i="1"/>
  <c r="C356" i="1"/>
  <c r="C354" i="1"/>
  <c r="C352" i="1"/>
  <c r="C350" i="1"/>
  <c r="C348" i="1"/>
  <c r="C346" i="1"/>
  <c r="C344" i="1"/>
  <c r="C342" i="1"/>
  <c r="C262" i="1"/>
  <c r="C258" i="1"/>
  <c r="C254" i="1"/>
  <c r="C250" i="1"/>
  <c r="C246" i="1"/>
  <c r="C242" i="1"/>
  <c r="C238" i="1"/>
  <c r="C234" i="1"/>
  <c r="C230" i="1"/>
  <c r="C226" i="1"/>
  <c r="C222" i="1"/>
  <c r="C218" i="1"/>
  <c r="C214" i="1"/>
  <c r="C210" i="1"/>
  <c r="D341" i="1"/>
  <c r="D340" i="1"/>
  <c r="D339" i="1"/>
  <c r="D338" i="1"/>
  <c r="C265" i="1"/>
  <c r="C261" i="1"/>
  <c r="C257" i="1"/>
  <c r="C253" i="1"/>
  <c r="C249" i="1"/>
  <c r="C245" i="1"/>
  <c r="C241" i="1"/>
  <c r="C237" i="1"/>
  <c r="C233" i="1"/>
  <c r="C229" i="1"/>
  <c r="C225" i="1"/>
  <c r="C221" i="1"/>
  <c r="C217" i="1"/>
  <c r="C213" i="1"/>
  <c r="C209" i="1"/>
  <c r="C206" i="1"/>
  <c r="C204" i="1"/>
  <c r="C202" i="1"/>
  <c r="C200" i="1"/>
  <c r="C198" i="1"/>
  <c r="C196" i="1"/>
  <c r="C194" i="1"/>
  <c r="C192" i="1"/>
  <c r="C190" i="1"/>
  <c r="C188" i="1"/>
  <c r="C186" i="1"/>
  <c r="C184" i="1"/>
  <c r="C182" i="1"/>
  <c r="C180" i="1"/>
  <c r="C178" i="1"/>
  <c r="C176" i="1"/>
  <c r="C174" i="1"/>
  <c r="C172" i="1"/>
  <c r="C170" i="1"/>
  <c r="C168" i="1"/>
  <c r="C166" i="1"/>
  <c r="C164" i="1"/>
  <c r="C162" i="1"/>
  <c r="C160" i="1"/>
  <c r="C158" i="1"/>
  <c r="C156" i="1"/>
  <c r="C154" i="1"/>
  <c r="C152" i="1"/>
  <c r="C150" i="1"/>
  <c r="C148" i="1"/>
  <c r="C146" i="1"/>
  <c r="C144" i="1"/>
  <c r="C142" i="1"/>
  <c r="C140" i="1"/>
  <c r="C138" i="1"/>
  <c r="C136" i="1"/>
  <c r="C134" i="1"/>
  <c r="C132" i="1"/>
  <c r="C130" i="1"/>
  <c r="D127" i="1"/>
  <c r="D123" i="1"/>
  <c r="D119" i="1"/>
  <c r="D115" i="1"/>
  <c r="D111" i="1"/>
  <c r="D107" i="1"/>
  <c r="D103" i="1"/>
  <c r="D99" i="1"/>
  <c r="D95" i="1"/>
  <c r="D91" i="1"/>
  <c r="D87" i="1"/>
  <c r="D83" i="1"/>
  <c r="D79" i="1"/>
  <c r="D75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D283" i="1"/>
  <c r="D281" i="1"/>
  <c r="D279" i="1"/>
  <c r="D277" i="1"/>
  <c r="D275" i="1"/>
  <c r="D273" i="1"/>
  <c r="D271" i="1"/>
  <c r="D269" i="1"/>
  <c r="D267" i="1"/>
  <c r="D265" i="1"/>
  <c r="D261" i="1"/>
  <c r="D257" i="1"/>
  <c r="D253" i="1"/>
  <c r="D249" i="1"/>
  <c r="D245" i="1"/>
  <c r="D241" i="1"/>
  <c r="D237" i="1"/>
  <c r="D233" i="1"/>
  <c r="D229" i="1"/>
  <c r="D225" i="1"/>
  <c r="D221" i="1"/>
  <c r="D217" i="1"/>
  <c r="D213" i="1"/>
  <c r="D209" i="1"/>
  <c r="D205" i="1"/>
  <c r="D201" i="1"/>
  <c r="D197" i="1"/>
  <c r="D193" i="1"/>
  <c r="D189" i="1"/>
  <c r="D185" i="1"/>
  <c r="D181" i="1"/>
  <c r="D177" i="1"/>
  <c r="D171" i="1"/>
  <c r="D163" i="1"/>
  <c r="D155" i="1"/>
  <c r="D147" i="1"/>
  <c r="D139" i="1"/>
  <c r="D131" i="1"/>
  <c r="D118" i="1"/>
  <c r="D102" i="1"/>
  <c r="D86" i="1"/>
  <c r="C126" i="1"/>
  <c r="C118" i="1"/>
  <c r="C110" i="1"/>
  <c r="C102" i="1"/>
  <c r="C94" i="1"/>
  <c r="C86" i="1"/>
  <c r="C78" i="1"/>
  <c r="D72" i="1"/>
  <c r="D68" i="1"/>
  <c r="D64" i="1"/>
  <c r="D60" i="1"/>
  <c r="D56" i="1"/>
  <c r="D52" i="1"/>
  <c r="D48" i="1"/>
  <c r="D44" i="1"/>
  <c r="D40" i="1"/>
  <c r="D36" i="1"/>
  <c r="D32" i="1"/>
  <c r="D28" i="1"/>
  <c r="D24" i="1"/>
  <c r="D20" i="1"/>
  <c r="D16" i="1"/>
  <c r="D12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D264" i="1"/>
  <c r="D262" i="1"/>
  <c r="D260" i="1"/>
  <c r="D258" i="1"/>
  <c r="D256" i="1"/>
  <c r="D254" i="1"/>
  <c r="D252" i="1"/>
  <c r="D250" i="1"/>
  <c r="D248" i="1"/>
  <c r="D246" i="1"/>
  <c r="D244" i="1"/>
  <c r="D242" i="1"/>
  <c r="D240" i="1"/>
  <c r="D238" i="1"/>
  <c r="D236" i="1"/>
  <c r="D234" i="1"/>
  <c r="D232" i="1"/>
  <c r="D230" i="1"/>
  <c r="D228" i="1"/>
  <c r="D226" i="1"/>
  <c r="D224" i="1"/>
  <c r="D222" i="1"/>
  <c r="D220" i="1"/>
  <c r="D218" i="1"/>
  <c r="D216" i="1"/>
  <c r="D214" i="1"/>
  <c r="D212" i="1"/>
  <c r="D210" i="1"/>
  <c r="D208" i="1"/>
  <c r="D206" i="1"/>
  <c r="D204" i="1"/>
  <c r="D202" i="1"/>
  <c r="D200" i="1"/>
  <c r="D198" i="1"/>
  <c r="D196" i="1"/>
  <c r="D194" i="1"/>
  <c r="D192" i="1"/>
  <c r="D190" i="1"/>
  <c r="D188" i="1"/>
  <c r="D186" i="1"/>
  <c r="D184" i="1"/>
  <c r="D182" i="1"/>
  <c r="D180" i="1"/>
  <c r="D178" i="1"/>
  <c r="D176" i="1"/>
  <c r="D173" i="1"/>
  <c r="D169" i="1"/>
  <c r="D165" i="1"/>
  <c r="D161" i="1"/>
  <c r="D157" i="1"/>
  <c r="D153" i="1"/>
  <c r="D149" i="1"/>
  <c r="D145" i="1"/>
  <c r="D141" i="1"/>
  <c r="D137" i="1"/>
  <c r="D133" i="1"/>
  <c r="D129" i="1"/>
  <c r="D122" i="1"/>
  <c r="D114" i="1"/>
  <c r="D106" i="1"/>
  <c r="D98" i="1"/>
  <c r="D90" i="1"/>
  <c r="D82" i="1"/>
  <c r="C128" i="1"/>
  <c r="C124" i="1"/>
  <c r="C120" i="1"/>
  <c r="C116" i="1"/>
  <c r="C112" i="1"/>
  <c r="C108" i="1"/>
  <c r="C104" i="1"/>
  <c r="C100" i="1"/>
  <c r="C96" i="1"/>
  <c r="C92" i="1"/>
  <c r="C88" i="1"/>
  <c r="C84" i="1"/>
  <c r="C80" i="1"/>
  <c r="C76" i="1"/>
  <c r="D73" i="1"/>
  <c r="D71" i="1"/>
  <c r="D69" i="1"/>
  <c r="D67" i="1"/>
  <c r="D65" i="1"/>
  <c r="D63" i="1"/>
  <c r="D61" i="1"/>
  <c r="D59" i="1"/>
  <c r="D57" i="1"/>
  <c r="D55" i="1"/>
  <c r="D53" i="1"/>
  <c r="D51" i="1"/>
  <c r="D49" i="1"/>
  <c r="D47" i="1"/>
  <c r="D45" i="1"/>
  <c r="D43" i="1"/>
  <c r="D41" i="1"/>
  <c r="D39" i="1"/>
  <c r="D37" i="1"/>
  <c r="D35" i="1"/>
  <c r="D33" i="1"/>
  <c r="D31" i="1"/>
  <c r="D29" i="1"/>
  <c r="D27" i="1"/>
  <c r="D25" i="1"/>
  <c r="D23" i="1"/>
  <c r="D21" i="1"/>
  <c r="D19" i="1"/>
  <c r="D17" i="1"/>
  <c r="D15" i="1"/>
  <c r="D13" i="1"/>
  <c r="D174" i="1"/>
  <c r="D172" i="1"/>
  <c r="D170" i="1"/>
  <c r="D168" i="1"/>
  <c r="D166" i="1"/>
  <c r="D164" i="1"/>
  <c r="D162" i="1"/>
  <c r="D160" i="1"/>
  <c r="D158" i="1"/>
  <c r="D156" i="1"/>
  <c r="D154" i="1"/>
  <c r="D152" i="1"/>
  <c r="D150" i="1"/>
  <c r="D148" i="1"/>
  <c r="D146" i="1"/>
  <c r="D144" i="1"/>
  <c r="D142" i="1"/>
  <c r="D140" i="1"/>
  <c r="D138" i="1"/>
  <c r="D136" i="1"/>
  <c r="D134" i="1"/>
  <c r="D132" i="1"/>
  <c r="D130" i="1"/>
  <c r="D128" i="1"/>
  <c r="D124" i="1"/>
  <c r="D120" i="1"/>
  <c r="D116" i="1"/>
  <c r="D112" i="1"/>
  <c r="D108" i="1"/>
  <c r="D104" i="1"/>
  <c r="D100" i="1"/>
  <c r="D96" i="1"/>
  <c r="D92" i="1"/>
  <c r="D88" i="1"/>
  <c r="D84" i="1"/>
  <c r="D80" i="1"/>
  <c r="D76" i="1"/>
  <c r="C127" i="1"/>
  <c r="C125" i="1"/>
  <c r="C123" i="1"/>
  <c r="C121" i="1"/>
  <c r="C119" i="1"/>
  <c r="C117" i="1"/>
  <c r="C115" i="1"/>
  <c r="C113" i="1"/>
  <c r="C111" i="1"/>
  <c r="C109" i="1"/>
  <c r="C107" i="1"/>
  <c r="C105" i="1"/>
  <c r="C103" i="1"/>
  <c r="C101" i="1"/>
  <c r="C99" i="1"/>
  <c r="C97" i="1"/>
  <c r="C95" i="1"/>
  <c r="C93" i="1"/>
  <c r="C91" i="1"/>
  <c r="C89" i="1"/>
  <c r="C87" i="1"/>
  <c r="C85" i="1"/>
  <c r="C83" i="1"/>
  <c r="C81" i="1"/>
  <c r="C79" i="1"/>
  <c r="C77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<sst xmlns="http://schemas.openxmlformats.org/spreadsheetml/2006/main" count="11" uniqueCount="11">
  <si>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>f</t>
  </si>
  <si>
    <t>s</t>
  </si>
  <si>
    <t>klo</t>
  </si>
  <si>
    <t>khi</t>
  </si>
  <si>
    <t>dk</t>
  </si>
  <si>
    <t>k</t>
  </si>
  <si>
    <t>putbs</t>
  </si>
  <si>
    <t>putlo</t>
  </si>
  <si>
    <t>impbs</t>
  </si>
  <si>
    <t>implo</t>
  </si>
  <si>
    <t>Normal vs. Logistic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</si>
</sst>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0" fontId="2" fillId="0" borderId="0" xfId="0" applyFont="1"/>
    <xf numFmtId="164" fontId="1" fillId="2" borderId="1" xfId="1" applyNumberFormat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Sheet1!$E$10</c:f>
              <c:strCache>
                <c:ptCount val="1"/>
                <c:pt idx="0">
                  <c:v>impbs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Sheet1!$B$11:$B$411</c:f>
              <c:numCache>
                <c:formatCode>General</c:formatCode>
                <c:ptCount val="401"/>
                <c:pt idx="0">
                  <c:v>80</c:v>
                </c:pt>
                <c:pt idx="1">
                  <c:v>80.099999999999994</c:v>
                </c:pt>
                <c:pt idx="2">
                  <c:v>80.199999999999989</c:v>
                </c:pt>
                <c:pt idx="3">
                  <c:v>80.299999999999983</c:v>
                </c:pt>
                <c:pt idx="4">
                  <c:v>80.399999999999977</c:v>
                </c:pt>
                <c:pt idx="5">
                  <c:v>80.499999999999972</c:v>
                </c:pt>
                <c:pt idx="6">
                  <c:v>80.599999999999966</c:v>
                </c:pt>
                <c:pt idx="7">
                  <c:v>80.69999999999996</c:v>
                </c:pt>
                <c:pt idx="8">
                  <c:v>80.799999999999955</c:v>
                </c:pt>
                <c:pt idx="9">
                  <c:v>80.899999999999949</c:v>
                </c:pt>
                <c:pt idx="10">
                  <c:v>80.999999999999943</c:v>
                </c:pt>
                <c:pt idx="11">
                  <c:v>81.099999999999937</c:v>
                </c:pt>
                <c:pt idx="12">
                  <c:v>81.199999999999932</c:v>
                </c:pt>
                <c:pt idx="13">
                  <c:v>81.299999999999926</c:v>
                </c:pt>
                <c:pt idx="14">
                  <c:v>81.39999999999992</c:v>
                </c:pt>
                <c:pt idx="15">
                  <c:v>81.499999999999915</c:v>
                </c:pt>
                <c:pt idx="16">
                  <c:v>81.599999999999909</c:v>
                </c:pt>
                <c:pt idx="17">
                  <c:v>81.699999999999903</c:v>
                </c:pt>
                <c:pt idx="18">
                  <c:v>81.799999999999898</c:v>
                </c:pt>
                <c:pt idx="19">
                  <c:v>81.899999999999892</c:v>
                </c:pt>
                <c:pt idx="20">
                  <c:v>81.999999999999886</c:v>
                </c:pt>
                <c:pt idx="21">
                  <c:v>82.099999999999881</c:v>
                </c:pt>
                <c:pt idx="22">
                  <c:v>82.199999999999875</c:v>
                </c:pt>
                <c:pt idx="23">
                  <c:v>82.299999999999869</c:v>
                </c:pt>
                <c:pt idx="24">
                  <c:v>82.399999999999864</c:v>
                </c:pt>
                <c:pt idx="25">
                  <c:v>82.499999999999858</c:v>
                </c:pt>
                <c:pt idx="26">
                  <c:v>82.599999999999852</c:v>
                </c:pt>
                <c:pt idx="27">
                  <c:v>82.699999999999847</c:v>
                </c:pt>
                <c:pt idx="28">
                  <c:v>82.799999999999841</c:v>
                </c:pt>
                <c:pt idx="29">
                  <c:v>82.899999999999835</c:v>
                </c:pt>
                <c:pt idx="30">
                  <c:v>82.999999999999829</c:v>
                </c:pt>
                <c:pt idx="31">
                  <c:v>83.099999999999824</c:v>
                </c:pt>
                <c:pt idx="32">
                  <c:v>83.199999999999818</c:v>
                </c:pt>
                <c:pt idx="33">
                  <c:v>83.299999999999812</c:v>
                </c:pt>
                <c:pt idx="34">
                  <c:v>83.399999999999807</c:v>
                </c:pt>
                <c:pt idx="35">
                  <c:v>83.499999999999801</c:v>
                </c:pt>
                <c:pt idx="36">
                  <c:v>83.599999999999795</c:v>
                </c:pt>
                <c:pt idx="37">
                  <c:v>83.69999999999979</c:v>
                </c:pt>
                <c:pt idx="38">
                  <c:v>83.799999999999784</c:v>
                </c:pt>
                <c:pt idx="39">
                  <c:v>83.899999999999778</c:v>
                </c:pt>
                <c:pt idx="40">
                  <c:v>83.999999999999773</c:v>
                </c:pt>
                <c:pt idx="41">
                  <c:v>84.099999999999767</c:v>
                </c:pt>
                <c:pt idx="42">
                  <c:v>84.199999999999761</c:v>
                </c:pt>
                <c:pt idx="43">
                  <c:v>84.299999999999756</c:v>
                </c:pt>
                <c:pt idx="44">
                  <c:v>84.39999999999975</c:v>
                </c:pt>
                <c:pt idx="45">
                  <c:v>84.499999999999744</c:v>
                </c:pt>
                <c:pt idx="46">
                  <c:v>84.599999999999739</c:v>
                </c:pt>
                <c:pt idx="47">
                  <c:v>84.699999999999733</c:v>
                </c:pt>
                <c:pt idx="48">
                  <c:v>84.799999999999727</c:v>
                </c:pt>
                <c:pt idx="49">
                  <c:v>84.899999999999721</c:v>
                </c:pt>
                <c:pt idx="50">
                  <c:v>84.999999999999716</c:v>
                </c:pt>
                <c:pt idx="51">
                  <c:v>85.09999999999971</c:v>
                </c:pt>
                <c:pt idx="52">
                  <c:v>85.199999999999704</c:v>
                </c:pt>
                <c:pt idx="53">
                  <c:v>85.299999999999699</c:v>
                </c:pt>
                <c:pt idx="54">
                  <c:v>85.399999999999693</c:v>
                </c:pt>
                <c:pt idx="55">
                  <c:v>85.499999999999687</c:v>
                </c:pt>
                <c:pt idx="56">
                  <c:v>85.599999999999682</c:v>
                </c:pt>
                <c:pt idx="57">
                  <c:v>85.699999999999676</c:v>
                </c:pt>
                <c:pt idx="58">
                  <c:v>85.79999999999967</c:v>
                </c:pt>
                <c:pt idx="59">
                  <c:v>85.899999999999665</c:v>
                </c:pt>
                <c:pt idx="60">
                  <c:v>85.999999999999659</c:v>
                </c:pt>
                <c:pt idx="61">
                  <c:v>86.099999999999653</c:v>
                </c:pt>
                <c:pt idx="62">
                  <c:v>86.199999999999648</c:v>
                </c:pt>
                <c:pt idx="63">
                  <c:v>86.299999999999642</c:v>
                </c:pt>
                <c:pt idx="64">
                  <c:v>86.399999999999636</c:v>
                </c:pt>
                <c:pt idx="65">
                  <c:v>86.499999999999631</c:v>
                </c:pt>
                <c:pt idx="66">
                  <c:v>86.599999999999625</c:v>
                </c:pt>
                <c:pt idx="67">
                  <c:v>86.699999999999619</c:v>
                </c:pt>
                <c:pt idx="68">
                  <c:v>86.799999999999613</c:v>
                </c:pt>
                <c:pt idx="69">
                  <c:v>86.899999999999608</c:v>
                </c:pt>
                <c:pt idx="70">
                  <c:v>86.999999999999602</c:v>
                </c:pt>
                <c:pt idx="71">
                  <c:v>87.099999999999596</c:v>
                </c:pt>
                <c:pt idx="72">
                  <c:v>87.199999999999591</c:v>
                </c:pt>
                <c:pt idx="73">
                  <c:v>87.299999999999585</c:v>
                </c:pt>
                <c:pt idx="74">
                  <c:v>87.399999999999579</c:v>
                </c:pt>
                <c:pt idx="75">
                  <c:v>87.499999999999574</c:v>
                </c:pt>
                <c:pt idx="76">
                  <c:v>87.599999999999568</c:v>
                </c:pt>
                <c:pt idx="77">
                  <c:v>87.699999999999562</c:v>
                </c:pt>
                <c:pt idx="78">
                  <c:v>87.799999999999557</c:v>
                </c:pt>
                <c:pt idx="79">
                  <c:v>87.899999999999551</c:v>
                </c:pt>
                <c:pt idx="80">
                  <c:v>87.999999999999545</c:v>
                </c:pt>
                <c:pt idx="81">
                  <c:v>88.09999999999954</c:v>
                </c:pt>
                <c:pt idx="82">
                  <c:v>88.199999999999534</c:v>
                </c:pt>
                <c:pt idx="83">
                  <c:v>88.299999999999528</c:v>
                </c:pt>
                <c:pt idx="84">
                  <c:v>88.399999999999523</c:v>
                </c:pt>
                <c:pt idx="85">
                  <c:v>88.499999999999517</c:v>
                </c:pt>
                <c:pt idx="86">
                  <c:v>88.599999999999511</c:v>
                </c:pt>
                <c:pt idx="87">
                  <c:v>88.699999999999505</c:v>
                </c:pt>
                <c:pt idx="88">
                  <c:v>88.7999999999995</c:v>
                </c:pt>
                <c:pt idx="89">
                  <c:v>88.899999999999494</c:v>
                </c:pt>
                <c:pt idx="90">
                  <c:v>88.999999999999488</c:v>
                </c:pt>
                <c:pt idx="91">
                  <c:v>89.099999999999483</c:v>
                </c:pt>
                <c:pt idx="92">
                  <c:v>89.199999999999477</c:v>
                </c:pt>
                <c:pt idx="93">
                  <c:v>89.299999999999471</c:v>
                </c:pt>
                <c:pt idx="94">
                  <c:v>89.399999999999466</c:v>
                </c:pt>
                <c:pt idx="95">
                  <c:v>89.49999999999946</c:v>
                </c:pt>
                <c:pt idx="96">
                  <c:v>89.599999999999454</c:v>
                </c:pt>
                <c:pt idx="97">
                  <c:v>89.699999999999449</c:v>
                </c:pt>
                <c:pt idx="98">
                  <c:v>89.799999999999443</c:v>
                </c:pt>
                <c:pt idx="99">
                  <c:v>89.899999999999437</c:v>
                </c:pt>
                <c:pt idx="100">
                  <c:v>89.999999999999432</c:v>
                </c:pt>
                <c:pt idx="101">
                  <c:v>90.099999999999426</c:v>
                </c:pt>
                <c:pt idx="102">
                  <c:v>90.19999999999942</c:v>
                </c:pt>
                <c:pt idx="103">
                  <c:v>90.299999999999415</c:v>
                </c:pt>
                <c:pt idx="104">
                  <c:v>90.399999999999409</c:v>
                </c:pt>
                <c:pt idx="105">
                  <c:v>90.499999999999403</c:v>
                </c:pt>
                <c:pt idx="106">
                  <c:v>90.599999999999397</c:v>
                </c:pt>
                <c:pt idx="107">
                  <c:v>90.699999999999392</c:v>
                </c:pt>
                <c:pt idx="108">
                  <c:v>90.799999999999386</c:v>
                </c:pt>
                <c:pt idx="109">
                  <c:v>90.89999999999938</c:v>
                </c:pt>
                <c:pt idx="110">
                  <c:v>90.999999999999375</c:v>
                </c:pt>
                <c:pt idx="111">
                  <c:v>91.099999999999369</c:v>
                </c:pt>
                <c:pt idx="112">
                  <c:v>91.199999999999363</c:v>
                </c:pt>
                <c:pt idx="113">
                  <c:v>91.299999999999358</c:v>
                </c:pt>
                <c:pt idx="114">
                  <c:v>91.399999999999352</c:v>
                </c:pt>
                <c:pt idx="115">
                  <c:v>91.499999999999346</c:v>
                </c:pt>
                <c:pt idx="116">
                  <c:v>91.599999999999341</c:v>
                </c:pt>
                <c:pt idx="117">
                  <c:v>91.699999999999335</c:v>
                </c:pt>
                <c:pt idx="118">
                  <c:v>91.799999999999329</c:v>
                </c:pt>
                <c:pt idx="119">
                  <c:v>91.899999999999324</c:v>
                </c:pt>
                <c:pt idx="120">
                  <c:v>91.999999999999318</c:v>
                </c:pt>
                <c:pt idx="121">
                  <c:v>92.099999999999312</c:v>
                </c:pt>
                <c:pt idx="122">
                  <c:v>92.199999999999307</c:v>
                </c:pt>
                <c:pt idx="123">
                  <c:v>92.299999999999301</c:v>
                </c:pt>
                <c:pt idx="124">
                  <c:v>92.399999999999295</c:v>
                </c:pt>
                <c:pt idx="125">
                  <c:v>92.499999999999289</c:v>
                </c:pt>
                <c:pt idx="126">
                  <c:v>92.599999999999284</c:v>
                </c:pt>
                <c:pt idx="127">
                  <c:v>92.699999999999278</c:v>
                </c:pt>
                <c:pt idx="128">
                  <c:v>92.799999999999272</c:v>
                </c:pt>
                <c:pt idx="129">
                  <c:v>92.899999999999267</c:v>
                </c:pt>
                <c:pt idx="130">
                  <c:v>92.999999999999261</c:v>
                </c:pt>
                <c:pt idx="131">
                  <c:v>93.099999999999255</c:v>
                </c:pt>
                <c:pt idx="132">
                  <c:v>93.19999999999925</c:v>
                </c:pt>
                <c:pt idx="133">
                  <c:v>93.299999999999244</c:v>
                </c:pt>
                <c:pt idx="134">
                  <c:v>93.399999999999238</c:v>
                </c:pt>
                <c:pt idx="135">
                  <c:v>93.499999999999233</c:v>
                </c:pt>
                <c:pt idx="136">
                  <c:v>93.599999999999227</c:v>
                </c:pt>
                <c:pt idx="137">
                  <c:v>93.699999999999221</c:v>
                </c:pt>
                <c:pt idx="138">
                  <c:v>93.799999999999216</c:v>
                </c:pt>
                <c:pt idx="139">
                  <c:v>93.89999999999921</c:v>
                </c:pt>
                <c:pt idx="140">
                  <c:v>93.999999999999204</c:v>
                </c:pt>
                <c:pt idx="141">
                  <c:v>94.099999999999199</c:v>
                </c:pt>
                <c:pt idx="142">
                  <c:v>94.199999999999193</c:v>
                </c:pt>
                <c:pt idx="143">
                  <c:v>94.299999999999187</c:v>
                </c:pt>
                <c:pt idx="144">
                  <c:v>94.399999999999181</c:v>
                </c:pt>
                <c:pt idx="145">
                  <c:v>94.499999999999176</c:v>
                </c:pt>
                <c:pt idx="146">
                  <c:v>94.59999999999917</c:v>
                </c:pt>
                <c:pt idx="147">
                  <c:v>94.699999999999164</c:v>
                </c:pt>
                <c:pt idx="148">
                  <c:v>94.799999999999159</c:v>
                </c:pt>
                <c:pt idx="149">
                  <c:v>94.899999999999153</c:v>
                </c:pt>
                <c:pt idx="150">
                  <c:v>94.999999999999147</c:v>
                </c:pt>
                <c:pt idx="151">
                  <c:v>95.099999999999142</c:v>
                </c:pt>
                <c:pt idx="152">
                  <c:v>95.199999999999136</c:v>
                </c:pt>
                <c:pt idx="153">
                  <c:v>95.29999999999913</c:v>
                </c:pt>
                <c:pt idx="154">
                  <c:v>95.399999999999125</c:v>
                </c:pt>
                <c:pt idx="155">
                  <c:v>95.499999999999119</c:v>
                </c:pt>
                <c:pt idx="156">
                  <c:v>95.599999999999113</c:v>
                </c:pt>
                <c:pt idx="157">
                  <c:v>95.699999999999108</c:v>
                </c:pt>
                <c:pt idx="158">
                  <c:v>95.799999999999102</c:v>
                </c:pt>
                <c:pt idx="159">
                  <c:v>95.899999999999096</c:v>
                </c:pt>
                <c:pt idx="160">
                  <c:v>95.999999999999091</c:v>
                </c:pt>
                <c:pt idx="161">
                  <c:v>96.099999999999085</c:v>
                </c:pt>
                <c:pt idx="162">
                  <c:v>96.199999999999079</c:v>
                </c:pt>
                <c:pt idx="163">
                  <c:v>96.299999999999073</c:v>
                </c:pt>
                <c:pt idx="164">
                  <c:v>96.399999999999068</c:v>
                </c:pt>
                <c:pt idx="165">
                  <c:v>96.499999999999062</c:v>
                </c:pt>
                <c:pt idx="166">
                  <c:v>96.599999999999056</c:v>
                </c:pt>
                <c:pt idx="167">
                  <c:v>96.699999999999051</c:v>
                </c:pt>
                <c:pt idx="168">
                  <c:v>96.799999999999045</c:v>
                </c:pt>
                <c:pt idx="169">
                  <c:v>96.899999999999039</c:v>
                </c:pt>
                <c:pt idx="170">
                  <c:v>96.999999999999034</c:v>
                </c:pt>
                <c:pt idx="171">
                  <c:v>97.099999999999028</c:v>
                </c:pt>
                <c:pt idx="172">
                  <c:v>97.199999999999022</c:v>
                </c:pt>
                <c:pt idx="173">
                  <c:v>97.299999999999017</c:v>
                </c:pt>
                <c:pt idx="174">
                  <c:v>97.399999999999011</c:v>
                </c:pt>
                <c:pt idx="175">
                  <c:v>97.499999999999005</c:v>
                </c:pt>
                <c:pt idx="176">
                  <c:v>97.599999999999</c:v>
                </c:pt>
                <c:pt idx="177">
                  <c:v>97.699999999998994</c:v>
                </c:pt>
                <c:pt idx="178">
                  <c:v>97.799999999998988</c:v>
                </c:pt>
                <c:pt idx="179">
                  <c:v>97.899999999998983</c:v>
                </c:pt>
                <c:pt idx="180">
                  <c:v>97.999999999998977</c:v>
                </c:pt>
                <c:pt idx="181">
                  <c:v>98.099999999998971</c:v>
                </c:pt>
                <c:pt idx="182">
                  <c:v>98.199999999998965</c:v>
                </c:pt>
                <c:pt idx="183">
                  <c:v>98.29999999999896</c:v>
                </c:pt>
                <c:pt idx="184">
                  <c:v>98.399999999998954</c:v>
                </c:pt>
                <c:pt idx="185">
                  <c:v>98.499999999998948</c:v>
                </c:pt>
                <c:pt idx="186">
                  <c:v>98.599999999998943</c:v>
                </c:pt>
                <c:pt idx="187">
                  <c:v>98.699999999998937</c:v>
                </c:pt>
                <c:pt idx="188">
                  <c:v>98.799999999998931</c:v>
                </c:pt>
                <c:pt idx="189">
                  <c:v>98.899999999998926</c:v>
                </c:pt>
                <c:pt idx="190">
                  <c:v>98.99999999999892</c:v>
                </c:pt>
                <c:pt idx="191">
                  <c:v>99.099999999998914</c:v>
                </c:pt>
                <c:pt idx="192">
                  <c:v>99.199999999998909</c:v>
                </c:pt>
                <c:pt idx="193">
                  <c:v>99.299999999998903</c:v>
                </c:pt>
                <c:pt idx="194">
                  <c:v>99.399999999998897</c:v>
                </c:pt>
                <c:pt idx="195">
                  <c:v>99.499999999998892</c:v>
                </c:pt>
                <c:pt idx="196">
                  <c:v>99.599999999998886</c:v>
                </c:pt>
                <c:pt idx="197">
                  <c:v>99.69999999999888</c:v>
                </c:pt>
                <c:pt idx="198">
                  <c:v>99.799999999998875</c:v>
                </c:pt>
                <c:pt idx="199">
                  <c:v>99.899999999998869</c:v>
                </c:pt>
                <c:pt idx="200">
                  <c:v>99.999999999998863</c:v>
                </c:pt>
                <c:pt idx="201">
                  <c:v>100.09999999999886</c:v>
                </c:pt>
                <c:pt idx="202">
                  <c:v>100.19999999999885</c:v>
                </c:pt>
                <c:pt idx="203">
                  <c:v>100.29999999999885</c:v>
                </c:pt>
                <c:pt idx="204">
                  <c:v>100.39999999999884</c:v>
                </c:pt>
                <c:pt idx="205">
                  <c:v>100.49999999999883</c:v>
                </c:pt>
                <c:pt idx="206">
                  <c:v>100.59999999999883</c:v>
                </c:pt>
                <c:pt idx="207">
                  <c:v>100.69999999999882</c:v>
                </c:pt>
                <c:pt idx="208">
                  <c:v>100.79999999999882</c:v>
                </c:pt>
                <c:pt idx="209">
                  <c:v>100.89999999999881</c:v>
                </c:pt>
                <c:pt idx="210">
                  <c:v>100.99999999999881</c:v>
                </c:pt>
                <c:pt idx="211">
                  <c:v>101.0999999999988</c:v>
                </c:pt>
                <c:pt idx="212">
                  <c:v>101.19999999999879</c:v>
                </c:pt>
                <c:pt idx="213">
                  <c:v>101.29999999999879</c:v>
                </c:pt>
                <c:pt idx="214">
                  <c:v>101.39999999999878</c:v>
                </c:pt>
                <c:pt idx="215">
                  <c:v>101.49999999999878</c:v>
                </c:pt>
                <c:pt idx="216">
                  <c:v>101.59999999999877</c:v>
                </c:pt>
                <c:pt idx="217">
                  <c:v>101.69999999999877</c:v>
                </c:pt>
                <c:pt idx="218">
                  <c:v>101.79999999999876</c:v>
                </c:pt>
                <c:pt idx="219">
                  <c:v>101.89999999999876</c:v>
                </c:pt>
                <c:pt idx="220">
                  <c:v>101.99999999999875</c:v>
                </c:pt>
                <c:pt idx="221">
                  <c:v>102.09999999999874</c:v>
                </c:pt>
                <c:pt idx="222">
                  <c:v>102.19999999999874</c:v>
                </c:pt>
                <c:pt idx="223">
                  <c:v>102.29999999999873</c:v>
                </c:pt>
                <c:pt idx="224">
                  <c:v>102.39999999999873</c:v>
                </c:pt>
                <c:pt idx="225">
                  <c:v>102.49999999999872</c:v>
                </c:pt>
                <c:pt idx="226">
                  <c:v>102.59999999999872</c:v>
                </c:pt>
                <c:pt idx="227">
                  <c:v>102.69999999999871</c:v>
                </c:pt>
                <c:pt idx="228">
                  <c:v>102.7999999999987</c:v>
                </c:pt>
                <c:pt idx="229">
                  <c:v>102.8999999999987</c:v>
                </c:pt>
                <c:pt idx="230">
                  <c:v>102.99999999999869</c:v>
                </c:pt>
                <c:pt idx="231">
                  <c:v>103.09999999999869</c:v>
                </c:pt>
                <c:pt idx="232">
                  <c:v>103.19999999999868</c:v>
                </c:pt>
                <c:pt idx="233">
                  <c:v>103.29999999999868</c:v>
                </c:pt>
                <c:pt idx="234">
                  <c:v>103.39999999999867</c:v>
                </c:pt>
                <c:pt idx="235">
                  <c:v>103.49999999999866</c:v>
                </c:pt>
                <c:pt idx="236">
                  <c:v>103.59999999999866</c:v>
                </c:pt>
                <c:pt idx="237">
                  <c:v>103.69999999999865</c:v>
                </c:pt>
                <c:pt idx="238">
                  <c:v>103.79999999999865</c:v>
                </c:pt>
                <c:pt idx="239">
                  <c:v>103.89999999999864</c:v>
                </c:pt>
                <c:pt idx="240">
                  <c:v>103.99999999999864</c:v>
                </c:pt>
                <c:pt idx="241">
                  <c:v>104.09999999999863</c:v>
                </c:pt>
                <c:pt idx="242">
                  <c:v>104.19999999999862</c:v>
                </c:pt>
                <c:pt idx="243">
                  <c:v>104.29999999999862</c:v>
                </c:pt>
                <c:pt idx="244">
                  <c:v>104.39999999999861</c:v>
                </c:pt>
                <c:pt idx="245">
                  <c:v>104.49999999999861</c:v>
                </c:pt>
                <c:pt idx="246">
                  <c:v>104.5999999999986</c:v>
                </c:pt>
                <c:pt idx="247">
                  <c:v>104.6999999999986</c:v>
                </c:pt>
                <c:pt idx="248">
                  <c:v>104.79999999999859</c:v>
                </c:pt>
                <c:pt idx="249">
                  <c:v>104.89999999999858</c:v>
                </c:pt>
                <c:pt idx="250">
                  <c:v>104.99999999999858</c:v>
                </c:pt>
                <c:pt idx="251">
                  <c:v>105.09999999999857</c:v>
                </c:pt>
                <c:pt idx="252">
                  <c:v>105.19999999999857</c:v>
                </c:pt>
                <c:pt idx="253">
                  <c:v>105.29999999999856</c:v>
                </c:pt>
                <c:pt idx="254">
                  <c:v>105.39999999999856</c:v>
                </c:pt>
                <c:pt idx="255">
                  <c:v>105.49999999999855</c:v>
                </c:pt>
                <c:pt idx="256">
                  <c:v>105.59999999999854</c:v>
                </c:pt>
                <c:pt idx="257">
                  <c:v>105.69999999999854</c:v>
                </c:pt>
                <c:pt idx="258">
                  <c:v>105.79999999999853</c:v>
                </c:pt>
                <c:pt idx="259">
                  <c:v>105.89999999999853</c:v>
                </c:pt>
                <c:pt idx="260">
                  <c:v>105.99999999999852</c:v>
                </c:pt>
                <c:pt idx="261">
                  <c:v>106.09999999999852</c:v>
                </c:pt>
                <c:pt idx="262">
                  <c:v>106.19999999999851</c:v>
                </c:pt>
                <c:pt idx="263">
                  <c:v>106.29999999999851</c:v>
                </c:pt>
                <c:pt idx="264">
                  <c:v>106.3999999999985</c:v>
                </c:pt>
                <c:pt idx="265">
                  <c:v>106.49999999999849</c:v>
                </c:pt>
                <c:pt idx="266">
                  <c:v>106.59999999999849</c:v>
                </c:pt>
                <c:pt idx="267">
                  <c:v>106.69999999999848</c:v>
                </c:pt>
                <c:pt idx="268">
                  <c:v>106.79999999999848</c:v>
                </c:pt>
                <c:pt idx="269">
                  <c:v>106.89999999999847</c:v>
                </c:pt>
                <c:pt idx="270">
                  <c:v>106.99999999999847</c:v>
                </c:pt>
                <c:pt idx="271">
                  <c:v>107.09999999999846</c:v>
                </c:pt>
                <c:pt idx="272">
                  <c:v>107.19999999999845</c:v>
                </c:pt>
                <c:pt idx="273">
                  <c:v>107.29999999999845</c:v>
                </c:pt>
                <c:pt idx="274">
                  <c:v>107.39999999999844</c:v>
                </c:pt>
                <c:pt idx="275">
                  <c:v>107.49999999999844</c:v>
                </c:pt>
                <c:pt idx="276">
                  <c:v>107.59999999999843</c:v>
                </c:pt>
                <c:pt idx="277">
                  <c:v>107.69999999999843</c:v>
                </c:pt>
                <c:pt idx="278">
                  <c:v>107.79999999999842</c:v>
                </c:pt>
                <c:pt idx="279">
                  <c:v>107.89999999999841</c:v>
                </c:pt>
                <c:pt idx="280">
                  <c:v>107.99999999999841</c:v>
                </c:pt>
                <c:pt idx="281">
                  <c:v>108.0999999999984</c:v>
                </c:pt>
                <c:pt idx="282">
                  <c:v>108.1999999999984</c:v>
                </c:pt>
                <c:pt idx="283">
                  <c:v>108.29999999999839</c:v>
                </c:pt>
                <c:pt idx="284">
                  <c:v>108.39999999999839</c:v>
                </c:pt>
                <c:pt idx="285">
                  <c:v>108.49999999999838</c:v>
                </c:pt>
                <c:pt idx="286">
                  <c:v>108.59999999999837</c:v>
                </c:pt>
                <c:pt idx="287">
                  <c:v>108.69999999999837</c:v>
                </c:pt>
                <c:pt idx="288">
                  <c:v>108.79999999999836</c:v>
                </c:pt>
                <c:pt idx="289">
                  <c:v>108.89999999999836</c:v>
                </c:pt>
                <c:pt idx="290">
                  <c:v>108.99999999999835</c:v>
                </c:pt>
                <c:pt idx="291">
                  <c:v>109.09999999999835</c:v>
                </c:pt>
                <c:pt idx="292">
                  <c:v>109.19999999999834</c:v>
                </c:pt>
                <c:pt idx="293">
                  <c:v>109.29999999999833</c:v>
                </c:pt>
                <c:pt idx="294">
                  <c:v>109.39999999999833</c:v>
                </c:pt>
                <c:pt idx="295">
                  <c:v>109.49999999999832</c:v>
                </c:pt>
                <c:pt idx="296">
                  <c:v>109.59999999999832</c:v>
                </c:pt>
                <c:pt idx="297">
                  <c:v>109.69999999999831</c:v>
                </c:pt>
                <c:pt idx="298">
                  <c:v>109.79999999999831</c:v>
                </c:pt>
                <c:pt idx="299">
                  <c:v>109.8999999999983</c:v>
                </c:pt>
                <c:pt idx="300">
                  <c:v>109.99999999999829</c:v>
                </c:pt>
                <c:pt idx="301">
                  <c:v>110.09999999999829</c:v>
                </c:pt>
                <c:pt idx="302">
                  <c:v>110.19999999999828</c:v>
                </c:pt>
                <c:pt idx="303">
                  <c:v>110.29999999999828</c:v>
                </c:pt>
                <c:pt idx="304">
                  <c:v>110.39999999999827</c:v>
                </c:pt>
                <c:pt idx="305">
                  <c:v>110.49999999999827</c:v>
                </c:pt>
                <c:pt idx="306">
                  <c:v>110.59999999999826</c:v>
                </c:pt>
                <c:pt idx="307">
                  <c:v>110.69999999999825</c:v>
                </c:pt>
                <c:pt idx="308">
                  <c:v>110.79999999999825</c:v>
                </c:pt>
                <c:pt idx="309">
                  <c:v>110.89999999999824</c:v>
                </c:pt>
                <c:pt idx="310">
                  <c:v>110.99999999999824</c:v>
                </c:pt>
                <c:pt idx="311">
                  <c:v>111.09999999999823</c:v>
                </c:pt>
                <c:pt idx="312">
                  <c:v>111.19999999999823</c:v>
                </c:pt>
                <c:pt idx="313">
                  <c:v>111.29999999999822</c:v>
                </c:pt>
                <c:pt idx="314">
                  <c:v>111.39999999999822</c:v>
                </c:pt>
                <c:pt idx="315">
                  <c:v>111.49999999999821</c:v>
                </c:pt>
                <c:pt idx="316">
                  <c:v>111.5999999999982</c:v>
                </c:pt>
                <c:pt idx="317">
                  <c:v>111.6999999999982</c:v>
                </c:pt>
                <c:pt idx="318">
                  <c:v>111.79999999999819</c:v>
                </c:pt>
                <c:pt idx="319">
                  <c:v>111.89999999999819</c:v>
                </c:pt>
                <c:pt idx="320">
                  <c:v>111.99999999999818</c:v>
                </c:pt>
                <c:pt idx="321">
                  <c:v>112.09999999999818</c:v>
                </c:pt>
                <c:pt idx="322">
                  <c:v>112.19999999999817</c:v>
                </c:pt>
                <c:pt idx="323">
                  <c:v>112.29999999999816</c:v>
                </c:pt>
                <c:pt idx="324">
                  <c:v>112.39999999999816</c:v>
                </c:pt>
                <c:pt idx="325">
                  <c:v>112.49999999999815</c:v>
                </c:pt>
                <c:pt idx="326">
                  <c:v>112.59999999999815</c:v>
                </c:pt>
                <c:pt idx="327">
                  <c:v>112.69999999999814</c:v>
                </c:pt>
                <c:pt idx="328">
                  <c:v>112.79999999999814</c:v>
                </c:pt>
                <c:pt idx="329">
                  <c:v>112.89999999999813</c:v>
                </c:pt>
                <c:pt idx="330">
                  <c:v>112.99999999999812</c:v>
                </c:pt>
                <c:pt idx="331">
                  <c:v>113.09999999999812</c:v>
                </c:pt>
                <c:pt idx="332">
                  <c:v>113.19999999999811</c:v>
                </c:pt>
                <c:pt idx="333">
                  <c:v>113.29999999999811</c:v>
                </c:pt>
                <c:pt idx="334">
                  <c:v>113.3999999999981</c:v>
                </c:pt>
                <c:pt idx="335">
                  <c:v>113.4999999999981</c:v>
                </c:pt>
                <c:pt idx="336">
                  <c:v>113.59999999999809</c:v>
                </c:pt>
                <c:pt idx="337">
                  <c:v>113.69999999999808</c:v>
                </c:pt>
                <c:pt idx="338">
                  <c:v>113.79999999999808</c:v>
                </c:pt>
                <c:pt idx="339">
                  <c:v>113.89999999999807</c:v>
                </c:pt>
                <c:pt idx="340">
                  <c:v>113.99999999999807</c:v>
                </c:pt>
                <c:pt idx="341">
                  <c:v>114.09999999999806</c:v>
                </c:pt>
                <c:pt idx="342">
                  <c:v>114.19999999999806</c:v>
                </c:pt>
                <c:pt idx="343">
                  <c:v>114.29999999999805</c:v>
                </c:pt>
                <c:pt idx="344">
                  <c:v>114.39999999999804</c:v>
                </c:pt>
                <c:pt idx="345">
                  <c:v>114.49999999999804</c:v>
                </c:pt>
                <c:pt idx="346">
                  <c:v>114.59999999999803</c:v>
                </c:pt>
                <c:pt idx="347">
                  <c:v>114.69999999999803</c:v>
                </c:pt>
                <c:pt idx="348">
                  <c:v>114.79999999999802</c:v>
                </c:pt>
                <c:pt idx="349">
                  <c:v>114.89999999999802</c:v>
                </c:pt>
                <c:pt idx="350">
                  <c:v>114.99999999999801</c:v>
                </c:pt>
                <c:pt idx="351">
                  <c:v>115.099999999998</c:v>
                </c:pt>
                <c:pt idx="352">
                  <c:v>115.199999999998</c:v>
                </c:pt>
                <c:pt idx="353">
                  <c:v>115.29999999999799</c:v>
                </c:pt>
                <c:pt idx="354">
                  <c:v>115.39999999999799</c:v>
                </c:pt>
                <c:pt idx="355">
                  <c:v>115.49999999999798</c:v>
                </c:pt>
                <c:pt idx="356">
                  <c:v>115.59999999999798</c:v>
                </c:pt>
                <c:pt idx="357">
                  <c:v>115.69999999999797</c:v>
                </c:pt>
                <c:pt idx="358">
                  <c:v>115.79999999999797</c:v>
                </c:pt>
                <c:pt idx="359">
                  <c:v>115.89999999999796</c:v>
                </c:pt>
                <c:pt idx="360">
                  <c:v>115.99999999999795</c:v>
                </c:pt>
                <c:pt idx="361">
                  <c:v>116.09999999999795</c:v>
                </c:pt>
                <c:pt idx="362">
                  <c:v>116.19999999999794</c:v>
                </c:pt>
                <c:pt idx="363">
                  <c:v>116.29999999999794</c:v>
                </c:pt>
                <c:pt idx="364">
                  <c:v>116.39999999999793</c:v>
                </c:pt>
                <c:pt idx="365">
                  <c:v>116.49999999999793</c:v>
                </c:pt>
                <c:pt idx="366">
                  <c:v>116.59999999999792</c:v>
                </c:pt>
                <c:pt idx="367">
                  <c:v>116.69999999999791</c:v>
                </c:pt>
                <c:pt idx="368">
                  <c:v>116.79999999999791</c:v>
                </c:pt>
                <c:pt idx="369">
                  <c:v>116.8999999999979</c:v>
                </c:pt>
                <c:pt idx="370">
                  <c:v>116.9999999999979</c:v>
                </c:pt>
                <c:pt idx="371">
                  <c:v>117.09999999999789</c:v>
                </c:pt>
                <c:pt idx="372">
                  <c:v>117.19999999999789</c:v>
                </c:pt>
                <c:pt idx="373">
                  <c:v>117.29999999999788</c:v>
                </c:pt>
                <c:pt idx="374">
                  <c:v>117.39999999999787</c:v>
                </c:pt>
                <c:pt idx="375">
                  <c:v>117.49999999999787</c:v>
                </c:pt>
                <c:pt idx="376">
                  <c:v>117.59999999999786</c:v>
                </c:pt>
                <c:pt idx="377">
                  <c:v>117.69999999999786</c:v>
                </c:pt>
                <c:pt idx="378">
                  <c:v>117.79999999999785</c:v>
                </c:pt>
                <c:pt idx="379">
                  <c:v>117.89999999999785</c:v>
                </c:pt>
                <c:pt idx="380">
                  <c:v>117.99999999999784</c:v>
                </c:pt>
                <c:pt idx="381">
                  <c:v>118.09999999999783</c:v>
                </c:pt>
                <c:pt idx="382">
                  <c:v>118.19999999999783</c:v>
                </c:pt>
                <c:pt idx="383">
                  <c:v>118.29999999999782</c:v>
                </c:pt>
                <c:pt idx="384">
                  <c:v>118.39999999999782</c:v>
                </c:pt>
                <c:pt idx="385">
                  <c:v>118.49999999999781</c:v>
                </c:pt>
                <c:pt idx="386">
                  <c:v>118.59999999999781</c:v>
                </c:pt>
                <c:pt idx="387">
                  <c:v>118.6999999999978</c:v>
                </c:pt>
                <c:pt idx="388">
                  <c:v>118.79999999999779</c:v>
                </c:pt>
                <c:pt idx="389">
                  <c:v>118.89999999999779</c:v>
                </c:pt>
                <c:pt idx="390">
                  <c:v>118.99999999999778</c:v>
                </c:pt>
                <c:pt idx="391">
                  <c:v>119.09999999999778</c:v>
                </c:pt>
                <c:pt idx="392">
                  <c:v>119.19999999999777</c:v>
                </c:pt>
                <c:pt idx="393">
                  <c:v>119.29999999999777</c:v>
                </c:pt>
                <c:pt idx="394">
                  <c:v>119.39999999999776</c:v>
                </c:pt>
                <c:pt idx="395">
                  <c:v>119.49999999999775</c:v>
                </c:pt>
                <c:pt idx="396">
                  <c:v>119.59999999999775</c:v>
                </c:pt>
                <c:pt idx="397">
                  <c:v>119.69999999999774</c:v>
                </c:pt>
                <c:pt idx="398">
                  <c:v>119.79999999999774</c:v>
                </c:pt>
                <c:pt idx="399">
                  <c:v>119.89999999999773</c:v>
                </c:pt>
                <c:pt idx="400">
                  <c:v>119.99999999999773</c:v>
                </c:pt>
              </c:numCache>
            </c:numRef>
          </c:xVal>
          <c:yVal>
            <c:numRef>
              <c:f>Sheet1!$E$11:$E$411</c:f>
              <c:numCache>
                <c:formatCode>0.00000</c:formatCode>
                <c:ptCount val="401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  <c:pt idx="23">
                  <c:v>0.1</c:v>
                </c:pt>
                <c:pt idx="24">
                  <c:v>0.1</c:v>
                </c:pt>
                <c:pt idx="25">
                  <c:v>0.1</c:v>
                </c:pt>
                <c:pt idx="26">
                  <c:v>0.1</c:v>
                </c:pt>
                <c:pt idx="27">
                  <c:v>0.1</c:v>
                </c:pt>
                <c:pt idx="28">
                  <c:v>0.1</c:v>
                </c:pt>
                <c:pt idx="29">
                  <c:v>0.1</c:v>
                </c:pt>
                <c:pt idx="30">
                  <c:v>0.1</c:v>
                </c:pt>
                <c:pt idx="31">
                  <c:v>0.1</c:v>
                </c:pt>
                <c:pt idx="32">
                  <c:v>0.1</c:v>
                </c:pt>
                <c:pt idx="33">
                  <c:v>0.1</c:v>
                </c:pt>
                <c:pt idx="34">
                  <c:v>0.1</c:v>
                </c:pt>
                <c:pt idx="35">
                  <c:v>0.1</c:v>
                </c:pt>
                <c:pt idx="36">
                  <c:v>0.1</c:v>
                </c:pt>
                <c:pt idx="37">
                  <c:v>0.1</c:v>
                </c:pt>
                <c:pt idx="38">
                  <c:v>0.1</c:v>
                </c:pt>
                <c:pt idx="39">
                  <c:v>0.1</c:v>
                </c:pt>
                <c:pt idx="40">
                  <c:v>0.1</c:v>
                </c:pt>
                <c:pt idx="41">
                  <c:v>0.1</c:v>
                </c:pt>
                <c:pt idx="42">
                  <c:v>0.1</c:v>
                </c:pt>
                <c:pt idx="43">
                  <c:v>0.1</c:v>
                </c:pt>
                <c:pt idx="44">
                  <c:v>0.1</c:v>
                </c:pt>
                <c:pt idx="45">
                  <c:v>0.1</c:v>
                </c:pt>
                <c:pt idx="46">
                  <c:v>0.1</c:v>
                </c:pt>
                <c:pt idx="47">
                  <c:v>0.1</c:v>
                </c:pt>
                <c:pt idx="48">
                  <c:v>0.1</c:v>
                </c:pt>
                <c:pt idx="49">
                  <c:v>0.1</c:v>
                </c:pt>
                <c:pt idx="50">
                  <c:v>0.1</c:v>
                </c:pt>
                <c:pt idx="51">
                  <c:v>0.1</c:v>
                </c:pt>
                <c:pt idx="52">
                  <c:v>0.1</c:v>
                </c:pt>
                <c:pt idx="53">
                  <c:v>0.1</c:v>
                </c:pt>
                <c:pt idx="54">
                  <c:v>0.1</c:v>
                </c:pt>
                <c:pt idx="55">
                  <c:v>0.1</c:v>
                </c:pt>
                <c:pt idx="56">
                  <c:v>0.1</c:v>
                </c:pt>
                <c:pt idx="57">
                  <c:v>0.1</c:v>
                </c:pt>
                <c:pt idx="58">
                  <c:v>0.1</c:v>
                </c:pt>
                <c:pt idx="59">
                  <c:v>0.1</c:v>
                </c:pt>
                <c:pt idx="60">
                  <c:v>0.1</c:v>
                </c:pt>
                <c:pt idx="61">
                  <c:v>0.1</c:v>
                </c:pt>
                <c:pt idx="62">
                  <c:v>0.1</c:v>
                </c:pt>
                <c:pt idx="63">
                  <c:v>0.1</c:v>
                </c:pt>
                <c:pt idx="64">
                  <c:v>0.1</c:v>
                </c:pt>
                <c:pt idx="65">
                  <c:v>0.1</c:v>
                </c:pt>
                <c:pt idx="66">
                  <c:v>0.1</c:v>
                </c:pt>
                <c:pt idx="67">
                  <c:v>0.1</c:v>
                </c:pt>
                <c:pt idx="68">
                  <c:v>0.1</c:v>
                </c:pt>
                <c:pt idx="69">
                  <c:v>0.1</c:v>
                </c:pt>
                <c:pt idx="70">
                  <c:v>0.1</c:v>
                </c:pt>
                <c:pt idx="71">
                  <c:v>0.1</c:v>
                </c:pt>
                <c:pt idx="72">
                  <c:v>0.1</c:v>
                </c:pt>
                <c:pt idx="73">
                  <c:v>0.1</c:v>
                </c:pt>
                <c:pt idx="74">
                  <c:v>0.1</c:v>
                </c:pt>
                <c:pt idx="75">
                  <c:v>0.1</c:v>
                </c:pt>
                <c:pt idx="76">
                  <c:v>0.1</c:v>
                </c:pt>
                <c:pt idx="77">
                  <c:v>0.1</c:v>
                </c:pt>
                <c:pt idx="78">
                  <c:v>0.1</c:v>
                </c:pt>
                <c:pt idx="79">
                  <c:v>0.1</c:v>
                </c:pt>
                <c:pt idx="80">
                  <c:v>0.1</c:v>
                </c:pt>
                <c:pt idx="81">
                  <c:v>0.1</c:v>
                </c:pt>
                <c:pt idx="82">
                  <c:v>0.1</c:v>
                </c:pt>
                <c:pt idx="83">
                  <c:v>0.1</c:v>
                </c:pt>
                <c:pt idx="84">
                  <c:v>0.1</c:v>
                </c:pt>
                <c:pt idx="85">
                  <c:v>0.1</c:v>
                </c:pt>
                <c:pt idx="86">
                  <c:v>0.1</c:v>
                </c:pt>
                <c:pt idx="87">
                  <c:v>0.1</c:v>
                </c:pt>
                <c:pt idx="88">
                  <c:v>0.1</c:v>
                </c:pt>
                <c:pt idx="89">
                  <c:v>0.1</c:v>
                </c:pt>
                <c:pt idx="90">
                  <c:v>0.1</c:v>
                </c:pt>
                <c:pt idx="91">
                  <c:v>0.1</c:v>
                </c:pt>
                <c:pt idx="92">
                  <c:v>0.1</c:v>
                </c:pt>
                <c:pt idx="93">
                  <c:v>0.1</c:v>
                </c:pt>
                <c:pt idx="94">
                  <c:v>0.1</c:v>
                </c:pt>
                <c:pt idx="95">
                  <c:v>0.1</c:v>
                </c:pt>
                <c:pt idx="96">
                  <c:v>0.1</c:v>
                </c:pt>
                <c:pt idx="97">
                  <c:v>0.1</c:v>
                </c:pt>
                <c:pt idx="98">
                  <c:v>0.1</c:v>
                </c:pt>
                <c:pt idx="99">
                  <c:v>0.1</c:v>
                </c:pt>
                <c:pt idx="100">
                  <c:v>0.1</c:v>
                </c:pt>
                <c:pt idx="101">
                  <c:v>0.1</c:v>
                </c:pt>
                <c:pt idx="102">
                  <c:v>0.1</c:v>
                </c:pt>
                <c:pt idx="103">
                  <c:v>0.1</c:v>
                </c:pt>
                <c:pt idx="104">
                  <c:v>0.1</c:v>
                </c:pt>
                <c:pt idx="105">
                  <c:v>0.1</c:v>
                </c:pt>
                <c:pt idx="106">
                  <c:v>0.1</c:v>
                </c:pt>
                <c:pt idx="107">
                  <c:v>0.1</c:v>
                </c:pt>
                <c:pt idx="108">
                  <c:v>0.1</c:v>
                </c:pt>
                <c:pt idx="109">
                  <c:v>0.1</c:v>
                </c:pt>
                <c:pt idx="110">
                  <c:v>0.1</c:v>
                </c:pt>
                <c:pt idx="111">
                  <c:v>0.1</c:v>
                </c:pt>
                <c:pt idx="112">
                  <c:v>0.1</c:v>
                </c:pt>
                <c:pt idx="113">
                  <c:v>0.1</c:v>
                </c:pt>
                <c:pt idx="114">
                  <c:v>0.1</c:v>
                </c:pt>
                <c:pt idx="115">
                  <c:v>0.1</c:v>
                </c:pt>
                <c:pt idx="116">
                  <c:v>0.1</c:v>
                </c:pt>
                <c:pt idx="117">
                  <c:v>0.1</c:v>
                </c:pt>
                <c:pt idx="118">
                  <c:v>0.1</c:v>
                </c:pt>
                <c:pt idx="119">
                  <c:v>0.1</c:v>
                </c:pt>
                <c:pt idx="120">
                  <c:v>0.1</c:v>
                </c:pt>
                <c:pt idx="121">
                  <c:v>0.1</c:v>
                </c:pt>
                <c:pt idx="122">
                  <c:v>0.1</c:v>
                </c:pt>
                <c:pt idx="123">
                  <c:v>0.1</c:v>
                </c:pt>
                <c:pt idx="124">
                  <c:v>0.1</c:v>
                </c:pt>
                <c:pt idx="125">
                  <c:v>0.1</c:v>
                </c:pt>
                <c:pt idx="126">
                  <c:v>0.1</c:v>
                </c:pt>
                <c:pt idx="127">
                  <c:v>0.1</c:v>
                </c:pt>
                <c:pt idx="128">
                  <c:v>0.1</c:v>
                </c:pt>
                <c:pt idx="129">
                  <c:v>0.1</c:v>
                </c:pt>
                <c:pt idx="130">
                  <c:v>0.1</c:v>
                </c:pt>
                <c:pt idx="131">
                  <c:v>0.1</c:v>
                </c:pt>
                <c:pt idx="132">
                  <c:v>0.1</c:v>
                </c:pt>
                <c:pt idx="133">
                  <c:v>0.1</c:v>
                </c:pt>
                <c:pt idx="134">
                  <c:v>0.1</c:v>
                </c:pt>
                <c:pt idx="135">
                  <c:v>0.1</c:v>
                </c:pt>
                <c:pt idx="136">
                  <c:v>0.1</c:v>
                </c:pt>
                <c:pt idx="137">
                  <c:v>0.1</c:v>
                </c:pt>
                <c:pt idx="138">
                  <c:v>0.1</c:v>
                </c:pt>
                <c:pt idx="139">
                  <c:v>0.1</c:v>
                </c:pt>
                <c:pt idx="140">
                  <c:v>0.1</c:v>
                </c:pt>
                <c:pt idx="141">
                  <c:v>0.1</c:v>
                </c:pt>
                <c:pt idx="142">
                  <c:v>0.1</c:v>
                </c:pt>
                <c:pt idx="143">
                  <c:v>0.1</c:v>
                </c:pt>
                <c:pt idx="144">
                  <c:v>0.1</c:v>
                </c:pt>
                <c:pt idx="145">
                  <c:v>0.1</c:v>
                </c:pt>
                <c:pt idx="146">
                  <c:v>0.1</c:v>
                </c:pt>
                <c:pt idx="147">
                  <c:v>0.1</c:v>
                </c:pt>
                <c:pt idx="148">
                  <c:v>0.1</c:v>
                </c:pt>
                <c:pt idx="149">
                  <c:v>0.1</c:v>
                </c:pt>
                <c:pt idx="150">
                  <c:v>0.1</c:v>
                </c:pt>
                <c:pt idx="151">
                  <c:v>0.1</c:v>
                </c:pt>
                <c:pt idx="152">
                  <c:v>0.1</c:v>
                </c:pt>
                <c:pt idx="153">
                  <c:v>0.1</c:v>
                </c:pt>
                <c:pt idx="154">
                  <c:v>0.1</c:v>
                </c:pt>
                <c:pt idx="155">
                  <c:v>0.1</c:v>
                </c:pt>
                <c:pt idx="156">
                  <c:v>0.1</c:v>
                </c:pt>
                <c:pt idx="157">
                  <c:v>0.1</c:v>
                </c:pt>
                <c:pt idx="158">
                  <c:v>0.1</c:v>
                </c:pt>
                <c:pt idx="159">
                  <c:v>0.1</c:v>
                </c:pt>
                <c:pt idx="160">
                  <c:v>0.1</c:v>
                </c:pt>
                <c:pt idx="161">
                  <c:v>0.1</c:v>
                </c:pt>
                <c:pt idx="162">
                  <c:v>0.1</c:v>
                </c:pt>
                <c:pt idx="163">
                  <c:v>0.1</c:v>
                </c:pt>
                <c:pt idx="164">
                  <c:v>0.1</c:v>
                </c:pt>
                <c:pt idx="165">
                  <c:v>0.1</c:v>
                </c:pt>
                <c:pt idx="166">
                  <c:v>0.1</c:v>
                </c:pt>
                <c:pt idx="167">
                  <c:v>0.1</c:v>
                </c:pt>
                <c:pt idx="168">
                  <c:v>0.1</c:v>
                </c:pt>
                <c:pt idx="169">
                  <c:v>0.1</c:v>
                </c:pt>
                <c:pt idx="170">
                  <c:v>0.1</c:v>
                </c:pt>
                <c:pt idx="171">
                  <c:v>0.1</c:v>
                </c:pt>
                <c:pt idx="172">
                  <c:v>0.1</c:v>
                </c:pt>
                <c:pt idx="173">
                  <c:v>0.1</c:v>
                </c:pt>
                <c:pt idx="174">
                  <c:v>0.1</c:v>
                </c:pt>
                <c:pt idx="175">
                  <c:v>0.1</c:v>
                </c:pt>
                <c:pt idx="176">
                  <c:v>0.1</c:v>
                </c:pt>
                <c:pt idx="177">
                  <c:v>0.1</c:v>
                </c:pt>
                <c:pt idx="178">
                  <c:v>0.1</c:v>
                </c:pt>
                <c:pt idx="179">
                  <c:v>0.1</c:v>
                </c:pt>
                <c:pt idx="180">
                  <c:v>0.1</c:v>
                </c:pt>
                <c:pt idx="181">
                  <c:v>0.1</c:v>
                </c:pt>
                <c:pt idx="182">
                  <c:v>0.1</c:v>
                </c:pt>
                <c:pt idx="183">
                  <c:v>0.1</c:v>
                </c:pt>
                <c:pt idx="184">
                  <c:v>0.1</c:v>
                </c:pt>
                <c:pt idx="185">
                  <c:v>0.1</c:v>
                </c:pt>
                <c:pt idx="186">
                  <c:v>0.1</c:v>
                </c:pt>
                <c:pt idx="187">
                  <c:v>0.1</c:v>
                </c:pt>
                <c:pt idx="188">
                  <c:v>0.1</c:v>
                </c:pt>
                <c:pt idx="189">
                  <c:v>0.1</c:v>
                </c:pt>
                <c:pt idx="190">
                  <c:v>0.1</c:v>
                </c:pt>
                <c:pt idx="191">
                  <c:v>0.1</c:v>
                </c:pt>
                <c:pt idx="192">
                  <c:v>0.1</c:v>
                </c:pt>
                <c:pt idx="193">
                  <c:v>0.1</c:v>
                </c:pt>
                <c:pt idx="194">
                  <c:v>0.1</c:v>
                </c:pt>
                <c:pt idx="195">
                  <c:v>0.1</c:v>
                </c:pt>
                <c:pt idx="196">
                  <c:v>0.1</c:v>
                </c:pt>
                <c:pt idx="197">
                  <c:v>0.1</c:v>
                </c:pt>
                <c:pt idx="198">
                  <c:v>0.1</c:v>
                </c:pt>
                <c:pt idx="199">
                  <c:v>0.1</c:v>
                </c:pt>
                <c:pt idx="200">
                  <c:v>0.1</c:v>
                </c:pt>
                <c:pt idx="201">
                  <c:v>0.1</c:v>
                </c:pt>
                <c:pt idx="202">
                  <c:v>0.1</c:v>
                </c:pt>
                <c:pt idx="203">
                  <c:v>0.1</c:v>
                </c:pt>
                <c:pt idx="204">
                  <c:v>0.1</c:v>
                </c:pt>
                <c:pt idx="205">
                  <c:v>0.1</c:v>
                </c:pt>
                <c:pt idx="206">
                  <c:v>0.1</c:v>
                </c:pt>
                <c:pt idx="207">
                  <c:v>0.1</c:v>
                </c:pt>
                <c:pt idx="208">
                  <c:v>0.1</c:v>
                </c:pt>
                <c:pt idx="209">
                  <c:v>0.1</c:v>
                </c:pt>
                <c:pt idx="210">
                  <c:v>0.1</c:v>
                </c:pt>
                <c:pt idx="211">
                  <c:v>0.1</c:v>
                </c:pt>
                <c:pt idx="212">
                  <c:v>0.1</c:v>
                </c:pt>
                <c:pt idx="213">
                  <c:v>0.1</c:v>
                </c:pt>
                <c:pt idx="214">
                  <c:v>0.1</c:v>
                </c:pt>
                <c:pt idx="215">
                  <c:v>0.1</c:v>
                </c:pt>
                <c:pt idx="216">
                  <c:v>0.1</c:v>
                </c:pt>
                <c:pt idx="217">
                  <c:v>0.1</c:v>
                </c:pt>
                <c:pt idx="218">
                  <c:v>0.1</c:v>
                </c:pt>
                <c:pt idx="219">
                  <c:v>0.1</c:v>
                </c:pt>
                <c:pt idx="220">
                  <c:v>0.1</c:v>
                </c:pt>
                <c:pt idx="221">
                  <c:v>0.1</c:v>
                </c:pt>
                <c:pt idx="222">
                  <c:v>0.1</c:v>
                </c:pt>
                <c:pt idx="223">
                  <c:v>0.1</c:v>
                </c:pt>
                <c:pt idx="224">
                  <c:v>0.1</c:v>
                </c:pt>
                <c:pt idx="225">
                  <c:v>0.1</c:v>
                </c:pt>
                <c:pt idx="226">
                  <c:v>0.1</c:v>
                </c:pt>
                <c:pt idx="227">
                  <c:v>0.1</c:v>
                </c:pt>
                <c:pt idx="228">
                  <c:v>0.1</c:v>
                </c:pt>
                <c:pt idx="229">
                  <c:v>0.1</c:v>
                </c:pt>
                <c:pt idx="230">
                  <c:v>0.1</c:v>
                </c:pt>
                <c:pt idx="231">
                  <c:v>0.1</c:v>
                </c:pt>
                <c:pt idx="232">
                  <c:v>0.1</c:v>
                </c:pt>
                <c:pt idx="233">
                  <c:v>0.1</c:v>
                </c:pt>
                <c:pt idx="234">
                  <c:v>0.1</c:v>
                </c:pt>
                <c:pt idx="235">
                  <c:v>0.1</c:v>
                </c:pt>
                <c:pt idx="236">
                  <c:v>0.1</c:v>
                </c:pt>
                <c:pt idx="237">
                  <c:v>0.1</c:v>
                </c:pt>
                <c:pt idx="238">
                  <c:v>0.1</c:v>
                </c:pt>
                <c:pt idx="239">
                  <c:v>0.1</c:v>
                </c:pt>
                <c:pt idx="240">
                  <c:v>0.1</c:v>
                </c:pt>
                <c:pt idx="241">
                  <c:v>0.1</c:v>
                </c:pt>
                <c:pt idx="242">
                  <c:v>0.1</c:v>
                </c:pt>
                <c:pt idx="243">
                  <c:v>0.1</c:v>
                </c:pt>
                <c:pt idx="244">
                  <c:v>0.1</c:v>
                </c:pt>
                <c:pt idx="245">
                  <c:v>0.1</c:v>
                </c:pt>
                <c:pt idx="246">
                  <c:v>0.1</c:v>
                </c:pt>
                <c:pt idx="247">
                  <c:v>0.1</c:v>
                </c:pt>
                <c:pt idx="248">
                  <c:v>0.1</c:v>
                </c:pt>
                <c:pt idx="249">
                  <c:v>0.1</c:v>
                </c:pt>
                <c:pt idx="250">
                  <c:v>0.1</c:v>
                </c:pt>
                <c:pt idx="251">
                  <c:v>0.1</c:v>
                </c:pt>
                <c:pt idx="252">
                  <c:v>0.1</c:v>
                </c:pt>
                <c:pt idx="253">
                  <c:v>0.1</c:v>
                </c:pt>
                <c:pt idx="254">
                  <c:v>0.1</c:v>
                </c:pt>
                <c:pt idx="255">
                  <c:v>0.1</c:v>
                </c:pt>
                <c:pt idx="256">
                  <c:v>0.1</c:v>
                </c:pt>
                <c:pt idx="257">
                  <c:v>0.1</c:v>
                </c:pt>
                <c:pt idx="258">
                  <c:v>0.1</c:v>
                </c:pt>
                <c:pt idx="259">
                  <c:v>0.1</c:v>
                </c:pt>
                <c:pt idx="260">
                  <c:v>0.1</c:v>
                </c:pt>
                <c:pt idx="261">
                  <c:v>0.1</c:v>
                </c:pt>
                <c:pt idx="262">
                  <c:v>0.1</c:v>
                </c:pt>
                <c:pt idx="263">
                  <c:v>0.1</c:v>
                </c:pt>
                <c:pt idx="264">
                  <c:v>0.1</c:v>
                </c:pt>
                <c:pt idx="265">
                  <c:v>0.1</c:v>
                </c:pt>
                <c:pt idx="266">
                  <c:v>0.1</c:v>
                </c:pt>
                <c:pt idx="267">
                  <c:v>0.1</c:v>
                </c:pt>
                <c:pt idx="268">
                  <c:v>0.1</c:v>
                </c:pt>
                <c:pt idx="269">
                  <c:v>0.1</c:v>
                </c:pt>
                <c:pt idx="270">
                  <c:v>0.1</c:v>
                </c:pt>
                <c:pt idx="271">
                  <c:v>0.1</c:v>
                </c:pt>
                <c:pt idx="272">
                  <c:v>0.1</c:v>
                </c:pt>
                <c:pt idx="273">
                  <c:v>0.1</c:v>
                </c:pt>
                <c:pt idx="274">
                  <c:v>0.1</c:v>
                </c:pt>
                <c:pt idx="275">
                  <c:v>0.1</c:v>
                </c:pt>
                <c:pt idx="276">
                  <c:v>0.1</c:v>
                </c:pt>
                <c:pt idx="277">
                  <c:v>0.1</c:v>
                </c:pt>
                <c:pt idx="278">
                  <c:v>0.1</c:v>
                </c:pt>
                <c:pt idx="279">
                  <c:v>0.1</c:v>
                </c:pt>
                <c:pt idx="280">
                  <c:v>0.1</c:v>
                </c:pt>
                <c:pt idx="281">
                  <c:v>0.1</c:v>
                </c:pt>
                <c:pt idx="282">
                  <c:v>0.1</c:v>
                </c:pt>
                <c:pt idx="283">
                  <c:v>0.1</c:v>
                </c:pt>
                <c:pt idx="284">
                  <c:v>0.1</c:v>
                </c:pt>
                <c:pt idx="285">
                  <c:v>0.1</c:v>
                </c:pt>
                <c:pt idx="286">
                  <c:v>0.1</c:v>
                </c:pt>
                <c:pt idx="287">
                  <c:v>0.1</c:v>
                </c:pt>
                <c:pt idx="288">
                  <c:v>0.1</c:v>
                </c:pt>
                <c:pt idx="289">
                  <c:v>0.1</c:v>
                </c:pt>
                <c:pt idx="290">
                  <c:v>0.1</c:v>
                </c:pt>
                <c:pt idx="291">
                  <c:v>0.1</c:v>
                </c:pt>
                <c:pt idx="292">
                  <c:v>0.1</c:v>
                </c:pt>
                <c:pt idx="293">
                  <c:v>0.1</c:v>
                </c:pt>
                <c:pt idx="294">
                  <c:v>0.1</c:v>
                </c:pt>
                <c:pt idx="295">
                  <c:v>0.1</c:v>
                </c:pt>
                <c:pt idx="296">
                  <c:v>0.1</c:v>
                </c:pt>
                <c:pt idx="297">
                  <c:v>0.1</c:v>
                </c:pt>
                <c:pt idx="298">
                  <c:v>0.1</c:v>
                </c:pt>
                <c:pt idx="299">
                  <c:v>0.1</c:v>
                </c:pt>
                <c:pt idx="300">
                  <c:v>0.1</c:v>
                </c:pt>
                <c:pt idx="301">
                  <c:v>0.1</c:v>
                </c:pt>
                <c:pt idx="302">
                  <c:v>0.1</c:v>
                </c:pt>
                <c:pt idx="303">
                  <c:v>0.1</c:v>
                </c:pt>
                <c:pt idx="304">
                  <c:v>0.1</c:v>
                </c:pt>
                <c:pt idx="305">
                  <c:v>0.1</c:v>
                </c:pt>
                <c:pt idx="306">
                  <c:v>0.1</c:v>
                </c:pt>
                <c:pt idx="307">
                  <c:v>0.1</c:v>
                </c:pt>
                <c:pt idx="308">
                  <c:v>0.1</c:v>
                </c:pt>
                <c:pt idx="309">
                  <c:v>0.1</c:v>
                </c:pt>
                <c:pt idx="310">
                  <c:v>0.1</c:v>
                </c:pt>
                <c:pt idx="311">
                  <c:v>0.1</c:v>
                </c:pt>
                <c:pt idx="312">
                  <c:v>0.1</c:v>
                </c:pt>
                <c:pt idx="313">
                  <c:v>0.1</c:v>
                </c:pt>
                <c:pt idx="314">
                  <c:v>0.1</c:v>
                </c:pt>
                <c:pt idx="315">
                  <c:v>0.1</c:v>
                </c:pt>
                <c:pt idx="316">
                  <c:v>0.1</c:v>
                </c:pt>
                <c:pt idx="317">
                  <c:v>0.1</c:v>
                </c:pt>
                <c:pt idx="318">
                  <c:v>0.1</c:v>
                </c:pt>
                <c:pt idx="319">
                  <c:v>0.1</c:v>
                </c:pt>
                <c:pt idx="320">
                  <c:v>0.1</c:v>
                </c:pt>
                <c:pt idx="321">
                  <c:v>0.1</c:v>
                </c:pt>
                <c:pt idx="322">
                  <c:v>0.1</c:v>
                </c:pt>
                <c:pt idx="323">
                  <c:v>0.1</c:v>
                </c:pt>
                <c:pt idx="324">
                  <c:v>0.1</c:v>
                </c:pt>
                <c:pt idx="325">
                  <c:v>0.1</c:v>
                </c:pt>
                <c:pt idx="326">
                  <c:v>0.1</c:v>
                </c:pt>
                <c:pt idx="327">
                  <c:v>0.1</c:v>
                </c:pt>
                <c:pt idx="328">
                  <c:v>0.1</c:v>
                </c:pt>
                <c:pt idx="329">
                  <c:v>0.1</c:v>
                </c:pt>
                <c:pt idx="330">
                  <c:v>0.1</c:v>
                </c:pt>
                <c:pt idx="331">
                  <c:v>0.1</c:v>
                </c:pt>
                <c:pt idx="332">
                  <c:v>0.1</c:v>
                </c:pt>
                <c:pt idx="333">
                  <c:v>0.1</c:v>
                </c:pt>
                <c:pt idx="334">
                  <c:v>0.1</c:v>
                </c:pt>
                <c:pt idx="335">
                  <c:v>0.1</c:v>
                </c:pt>
                <c:pt idx="336">
                  <c:v>0.1</c:v>
                </c:pt>
                <c:pt idx="337">
                  <c:v>0.1</c:v>
                </c:pt>
                <c:pt idx="338">
                  <c:v>0.1</c:v>
                </c:pt>
                <c:pt idx="339">
                  <c:v>0.1</c:v>
                </c:pt>
                <c:pt idx="340">
                  <c:v>0.1</c:v>
                </c:pt>
                <c:pt idx="341">
                  <c:v>0.1</c:v>
                </c:pt>
                <c:pt idx="342">
                  <c:v>0.1</c:v>
                </c:pt>
                <c:pt idx="343">
                  <c:v>0.1</c:v>
                </c:pt>
                <c:pt idx="344">
                  <c:v>0.1</c:v>
                </c:pt>
                <c:pt idx="345">
                  <c:v>0.1</c:v>
                </c:pt>
                <c:pt idx="346">
                  <c:v>0.1</c:v>
                </c:pt>
                <c:pt idx="347">
                  <c:v>0.1</c:v>
                </c:pt>
                <c:pt idx="348">
                  <c:v>0.1</c:v>
                </c:pt>
                <c:pt idx="349">
                  <c:v>0.1</c:v>
                </c:pt>
                <c:pt idx="350">
                  <c:v>0.1</c:v>
                </c:pt>
                <c:pt idx="351">
                  <c:v>0.1</c:v>
                </c:pt>
                <c:pt idx="352">
                  <c:v>0.1</c:v>
                </c:pt>
                <c:pt idx="353">
                  <c:v>0.1</c:v>
                </c:pt>
                <c:pt idx="354">
                  <c:v>0.1</c:v>
                </c:pt>
                <c:pt idx="355">
                  <c:v>0.1</c:v>
                </c:pt>
                <c:pt idx="356">
                  <c:v>0.1</c:v>
                </c:pt>
                <c:pt idx="357">
                  <c:v>0.1</c:v>
                </c:pt>
                <c:pt idx="358">
                  <c:v>0.1</c:v>
                </c:pt>
                <c:pt idx="359">
                  <c:v>0.1</c:v>
                </c:pt>
                <c:pt idx="360">
                  <c:v>0.1</c:v>
                </c:pt>
                <c:pt idx="361">
                  <c:v>0.1</c:v>
                </c:pt>
                <c:pt idx="362">
                  <c:v>0.1</c:v>
                </c:pt>
                <c:pt idx="363">
                  <c:v>0.1</c:v>
                </c:pt>
                <c:pt idx="364">
                  <c:v>0.1</c:v>
                </c:pt>
                <c:pt idx="365">
                  <c:v>0.1</c:v>
                </c:pt>
                <c:pt idx="366">
                  <c:v>0.1</c:v>
                </c:pt>
                <c:pt idx="367">
                  <c:v>0.1</c:v>
                </c:pt>
                <c:pt idx="368">
                  <c:v>0.1</c:v>
                </c:pt>
                <c:pt idx="369">
                  <c:v>0.1</c:v>
                </c:pt>
                <c:pt idx="370">
                  <c:v>0.1</c:v>
                </c:pt>
                <c:pt idx="371">
                  <c:v>0.1</c:v>
                </c:pt>
                <c:pt idx="372">
                  <c:v>0.1</c:v>
                </c:pt>
                <c:pt idx="373">
                  <c:v>0.1</c:v>
                </c:pt>
                <c:pt idx="374">
                  <c:v>0.1</c:v>
                </c:pt>
                <c:pt idx="375">
                  <c:v>0.1</c:v>
                </c:pt>
                <c:pt idx="376">
                  <c:v>0.1</c:v>
                </c:pt>
                <c:pt idx="377">
                  <c:v>0.1</c:v>
                </c:pt>
                <c:pt idx="378">
                  <c:v>0.1</c:v>
                </c:pt>
                <c:pt idx="379">
                  <c:v>0.1</c:v>
                </c:pt>
                <c:pt idx="380">
                  <c:v>0.1</c:v>
                </c:pt>
                <c:pt idx="381">
                  <c:v>0.1</c:v>
                </c:pt>
                <c:pt idx="382">
                  <c:v>0.1</c:v>
                </c:pt>
                <c:pt idx="383">
                  <c:v>0.1</c:v>
                </c:pt>
                <c:pt idx="384">
                  <c:v>0.1</c:v>
                </c:pt>
                <c:pt idx="385">
                  <c:v>0.1</c:v>
                </c:pt>
                <c:pt idx="386">
                  <c:v>0.1</c:v>
                </c:pt>
                <c:pt idx="387">
                  <c:v>0.1</c:v>
                </c:pt>
                <c:pt idx="388">
                  <c:v>0.1</c:v>
                </c:pt>
                <c:pt idx="389">
                  <c:v>0.1</c:v>
                </c:pt>
                <c:pt idx="390">
                  <c:v>0.1</c:v>
                </c:pt>
                <c:pt idx="391">
                  <c:v>0.1</c:v>
                </c:pt>
                <c:pt idx="392">
                  <c:v>0.1</c:v>
                </c:pt>
                <c:pt idx="393">
                  <c:v>0.1</c:v>
                </c:pt>
                <c:pt idx="394">
                  <c:v>0.1</c:v>
                </c:pt>
                <c:pt idx="395">
                  <c:v>0.1</c:v>
                </c:pt>
                <c:pt idx="396">
                  <c:v>0.1</c:v>
                </c:pt>
                <c:pt idx="397">
                  <c:v>0.1</c:v>
                </c:pt>
                <c:pt idx="398">
                  <c:v>0.1</c:v>
                </c:pt>
                <c:pt idx="399">
                  <c:v>0.1</c:v>
                </c:pt>
                <c:pt idx="400">
                  <c:v>0.1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BB8-4328-ABF6-02118AC2377F}"/>
            </c:ext>
          </c:extLst>
        </c:ser>
        <c:ser>
          <c:idx val="3"/>
          <c:order val="1"/>
          <c:tx>
            <c:strRef>
              <c:f>Sheet1!$F$10</c:f>
              <c:strCache>
                <c:ptCount val="1"/>
                <c:pt idx="0">
                  <c:v>implo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Sheet1!$B$11:$B$411</c:f>
              <c:numCache>
                <c:formatCode>General</c:formatCode>
                <c:ptCount val="401"/>
                <c:pt idx="0">
                  <c:v>80</c:v>
                </c:pt>
                <c:pt idx="1">
                  <c:v>80.099999999999994</c:v>
                </c:pt>
                <c:pt idx="2">
                  <c:v>80.199999999999989</c:v>
                </c:pt>
                <c:pt idx="3">
                  <c:v>80.299999999999983</c:v>
                </c:pt>
                <c:pt idx="4">
                  <c:v>80.399999999999977</c:v>
                </c:pt>
                <c:pt idx="5">
                  <c:v>80.499999999999972</c:v>
                </c:pt>
                <c:pt idx="6">
                  <c:v>80.599999999999966</c:v>
                </c:pt>
                <c:pt idx="7">
                  <c:v>80.69999999999996</c:v>
                </c:pt>
                <c:pt idx="8">
                  <c:v>80.799999999999955</c:v>
                </c:pt>
                <c:pt idx="9">
                  <c:v>80.899999999999949</c:v>
                </c:pt>
                <c:pt idx="10">
                  <c:v>80.999999999999943</c:v>
                </c:pt>
                <c:pt idx="11">
                  <c:v>81.099999999999937</c:v>
                </c:pt>
                <c:pt idx="12">
                  <c:v>81.199999999999932</c:v>
                </c:pt>
                <c:pt idx="13">
                  <c:v>81.299999999999926</c:v>
                </c:pt>
                <c:pt idx="14">
                  <c:v>81.39999999999992</c:v>
                </c:pt>
                <c:pt idx="15">
                  <c:v>81.499999999999915</c:v>
                </c:pt>
                <c:pt idx="16">
                  <c:v>81.599999999999909</c:v>
                </c:pt>
                <c:pt idx="17">
                  <c:v>81.699999999999903</c:v>
                </c:pt>
                <c:pt idx="18">
                  <c:v>81.799999999999898</c:v>
                </c:pt>
                <c:pt idx="19">
                  <c:v>81.899999999999892</c:v>
                </c:pt>
                <c:pt idx="20">
                  <c:v>81.999999999999886</c:v>
                </c:pt>
                <c:pt idx="21">
                  <c:v>82.099999999999881</c:v>
                </c:pt>
                <c:pt idx="22">
                  <c:v>82.199999999999875</c:v>
                </c:pt>
                <c:pt idx="23">
                  <c:v>82.299999999999869</c:v>
                </c:pt>
                <c:pt idx="24">
                  <c:v>82.399999999999864</c:v>
                </c:pt>
                <c:pt idx="25">
                  <c:v>82.499999999999858</c:v>
                </c:pt>
                <c:pt idx="26">
                  <c:v>82.599999999999852</c:v>
                </c:pt>
                <c:pt idx="27">
                  <c:v>82.699999999999847</c:v>
                </c:pt>
                <c:pt idx="28">
                  <c:v>82.799999999999841</c:v>
                </c:pt>
                <c:pt idx="29">
                  <c:v>82.899999999999835</c:v>
                </c:pt>
                <c:pt idx="30">
                  <c:v>82.999999999999829</c:v>
                </c:pt>
                <c:pt idx="31">
                  <c:v>83.099999999999824</c:v>
                </c:pt>
                <c:pt idx="32">
                  <c:v>83.199999999999818</c:v>
                </c:pt>
                <c:pt idx="33">
                  <c:v>83.299999999999812</c:v>
                </c:pt>
                <c:pt idx="34">
                  <c:v>83.399999999999807</c:v>
                </c:pt>
                <c:pt idx="35">
                  <c:v>83.499999999999801</c:v>
                </c:pt>
                <c:pt idx="36">
                  <c:v>83.599999999999795</c:v>
                </c:pt>
                <c:pt idx="37">
                  <c:v>83.69999999999979</c:v>
                </c:pt>
                <c:pt idx="38">
                  <c:v>83.799999999999784</c:v>
                </c:pt>
                <c:pt idx="39">
                  <c:v>83.899999999999778</c:v>
                </c:pt>
                <c:pt idx="40">
                  <c:v>83.999999999999773</c:v>
                </c:pt>
                <c:pt idx="41">
                  <c:v>84.099999999999767</c:v>
                </c:pt>
                <c:pt idx="42">
                  <c:v>84.199999999999761</c:v>
                </c:pt>
                <c:pt idx="43">
                  <c:v>84.299999999999756</c:v>
                </c:pt>
                <c:pt idx="44">
                  <c:v>84.39999999999975</c:v>
                </c:pt>
                <c:pt idx="45">
                  <c:v>84.499999999999744</c:v>
                </c:pt>
                <c:pt idx="46">
                  <c:v>84.599999999999739</c:v>
                </c:pt>
                <c:pt idx="47">
                  <c:v>84.699999999999733</c:v>
                </c:pt>
                <c:pt idx="48">
                  <c:v>84.799999999999727</c:v>
                </c:pt>
                <c:pt idx="49">
                  <c:v>84.899999999999721</c:v>
                </c:pt>
                <c:pt idx="50">
                  <c:v>84.999999999999716</c:v>
                </c:pt>
                <c:pt idx="51">
                  <c:v>85.09999999999971</c:v>
                </c:pt>
                <c:pt idx="52">
                  <c:v>85.199999999999704</c:v>
                </c:pt>
                <c:pt idx="53">
                  <c:v>85.299999999999699</c:v>
                </c:pt>
                <c:pt idx="54">
                  <c:v>85.399999999999693</c:v>
                </c:pt>
                <c:pt idx="55">
                  <c:v>85.499999999999687</c:v>
                </c:pt>
                <c:pt idx="56">
                  <c:v>85.599999999999682</c:v>
                </c:pt>
                <c:pt idx="57">
                  <c:v>85.699999999999676</c:v>
                </c:pt>
                <c:pt idx="58">
                  <c:v>85.79999999999967</c:v>
                </c:pt>
                <c:pt idx="59">
                  <c:v>85.899999999999665</c:v>
                </c:pt>
                <c:pt idx="60">
                  <c:v>85.999999999999659</c:v>
                </c:pt>
                <c:pt idx="61">
                  <c:v>86.099999999999653</c:v>
                </c:pt>
                <c:pt idx="62">
                  <c:v>86.199999999999648</c:v>
                </c:pt>
                <c:pt idx="63">
                  <c:v>86.299999999999642</c:v>
                </c:pt>
                <c:pt idx="64">
                  <c:v>86.399999999999636</c:v>
                </c:pt>
                <c:pt idx="65">
                  <c:v>86.499999999999631</c:v>
                </c:pt>
                <c:pt idx="66">
                  <c:v>86.599999999999625</c:v>
                </c:pt>
                <c:pt idx="67">
                  <c:v>86.699999999999619</c:v>
                </c:pt>
                <c:pt idx="68">
                  <c:v>86.799999999999613</c:v>
                </c:pt>
                <c:pt idx="69">
                  <c:v>86.899999999999608</c:v>
                </c:pt>
                <c:pt idx="70">
                  <c:v>86.999999999999602</c:v>
                </c:pt>
                <c:pt idx="71">
                  <c:v>87.099999999999596</c:v>
                </c:pt>
                <c:pt idx="72">
                  <c:v>87.199999999999591</c:v>
                </c:pt>
                <c:pt idx="73">
                  <c:v>87.299999999999585</c:v>
                </c:pt>
                <c:pt idx="74">
                  <c:v>87.399999999999579</c:v>
                </c:pt>
                <c:pt idx="75">
                  <c:v>87.499999999999574</c:v>
                </c:pt>
                <c:pt idx="76">
                  <c:v>87.599999999999568</c:v>
                </c:pt>
                <c:pt idx="77">
                  <c:v>87.699999999999562</c:v>
                </c:pt>
                <c:pt idx="78">
                  <c:v>87.799999999999557</c:v>
                </c:pt>
                <c:pt idx="79">
                  <c:v>87.899999999999551</c:v>
                </c:pt>
                <c:pt idx="80">
                  <c:v>87.999999999999545</c:v>
                </c:pt>
                <c:pt idx="81">
                  <c:v>88.09999999999954</c:v>
                </c:pt>
                <c:pt idx="82">
                  <c:v>88.199999999999534</c:v>
                </c:pt>
                <c:pt idx="83">
                  <c:v>88.299999999999528</c:v>
                </c:pt>
                <c:pt idx="84">
                  <c:v>88.399999999999523</c:v>
                </c:pt>
                <c:pt idx="85">
                  <c:v>88.499999999999517</c:v>
                </c:pt>
                <c:pt idx="86">
                  <c:v>88.599999999999511</c:v>
                </c:pt>
                <c:pt idx="87">
                  <c:v>88.699999999999505</c:v>
                </c:pt>
                <c:pt idx="88">
                  <c:v>88.7999999999995</c:v>
                </c:pt>
                <c:pt idx="89">
                  <c:v>88.899999999999494</c:v>
                </c:pt>
                <c:pt idx="90">
                  <c:v>88.999999999999488</c:v>
                </c:pt>
                <c:pt idx="91">
                  <c:v>89.099999999999483</c:v>
                </c:pt>
                <c:pt idx="92">
                  <c:v>89.199999999999477</c:v>
                </c:pt>
                <c:pt idx="93">
                  <c:v>89.299999999999471</c:v>
                </c:pt>
                <c:pt idx="94">
                  <c:v>89.399999999999466</c:v>
                </c:pt>
                <c:pt idx="95">
                  <c:v>89.49999999999946</c:v>
                </c:pt>
                <c:pt idx="96">
                  <c:v>89.599999999999454</c:v>
                </c:pt>
                <c:pt idx="97">
                  <c:v>89.699999999999449</c:v>
                </c:pt>
                <c:pt idx="98">
                  <c:v>89.799999999999443</c:v>
                </c:pt>
                <c:pt idx="99">
                  <c:v>89.899999999999437</c:v>
                </c:pt>
                <c:pt idx="100">
                  <c:v>89.999999999999432</c:v>
                </c:pt>
                <c:pt idx="101">
                  <c:v>90.099999999999426</c:v>
                </c:pt>
                <c:pt idx="102">
                  <c:v>90.19999999999942</c:v>
                </c:pt>
                <c:pt idx="103">
                  <c:v>90.299999999999415</c:v>
                </c:pt>
                <c:pt idx="104">
                  <c:v>90.399999999999409</c:v>
                </c:pt>
                <c:pt idx="105">
                  <c:v>90.499999999999403</c:v>
                </c:pt>
                <c:pt idx="106">
                  <c:v>90.599999999999397</c:v>
                </c:pt>
                <c:pt idx="107">
                  <c:v>90.699999999999392</c:v>
                </c:pt>
                <c:pt idx="108">
                  <c:v>90.799999999999386</c:v>
                </c:pt>
                <c:pt idx="109">
                  <c:v>90.89999999999938</c:v>
                </c:pt>
                <c:pt idx="110">
                  <c:v>90.999999999999375</c:v>
                </c:pt>
                <c:pt idx="111">
                  <c:v>91.099999999999369</c:v>
                </c:pt>
                <c:pt idx="112">
                  <c:v>91.199999999999363</c:v>
                </c:pt>
                <c:pt idx="113">
                  <c:v>91.299999999999358</c:v>
                </c:pt>
                <c:pt idx="114">
                  <c:v>91.399999999999352</c:v>
                </c:pt>
                <c:pt idx="115">
                  <c:v>91.499999999999346</c:v>
                </c:pt>
                <c:pt idx="116">
                  <c:v>91.599999999999341</c:v>
                </c:pt>
                <c:pt idx="117">
                  <c:v>91.699999999999335</c:v>
                </c:pt>
                <c:pt idx="118">
                  <c:v>91.799999999999329</c:v>
                </c:pt>
                <c:pt idx="119">
                  <c:v>91.899999999999324</c:v>
                </c:pt>
                <c:pt idx="120">
                  <c:v>91.999999999999318</c:v>
                </c:pt>
                <c:pt idx="121">
                  <c:v>92.099999999999312</c:v>
                </c:pt>
                <c:pt idx="122">
                  <c:v>92.199999999999307</c:v>
                </c:pt>
                <c:pt idx="123">
                  <c:v>92.299999999999301</c:v>
                </c:pt>
                <c:pt idx="124">
                  <c:v>92.399999999999295</c:v>
                </c:pt>
                <c:pt idx="125">
                  <c:v>92.499999999999289</c:v>
                </c:pt>
                <c:pt idx="126">
                  <c:v>92.599999999999284</c:v>
                </c:pt>
                <c:pt idx="127">
                  <c:v>92.699999999999278</c:v>
                </c:pt>
                <c:pt idx="128">
                  <c:v>92.799999999999272</c:v>
                </c:pt>
                <c:pt idx="129">
                  <c:v>92.899999999999267</c:v>
                </c:pt>
                <c:pt idx="130">
                  <c:v>92.999999999999261</c:v>
                </c:pt>
                <c:pt idx="131">
                  <c:v>93.099999999999255</c:v>
                </c:pt>
                <c:pt idx="132">
                  <c:v>93.19999999999925</c:v>
                </c:pt>
                <c:pt idx="133">
                  <c:v>93.299999999999244</c:v>
                </c:pt>
                <c:pt idx="134">
                  <c:v>93.399999999999238</c:v>
                </c:pt>
                <c:pt idx="135">
                  <c:v>93.499999999999233</c:v>
                </c:pt>
                <c:pt idx="136">
                  <c:v>93.599999999999227</c:v>
                </c:pt>
                <c:pt idx="137">
                  <c:v>93.699999999999221</c:v>
                </c:pt>
                <c:pt idx="138">
                  <c:v>93.799999999999216</c:v>
                </c:pt>
                <c:pt idx="139">
                  <c:v>93.89999999999921</c:v>
                </c:pt>
                <c:pt idx="140">
                  <c:v>93.999999999999204</c:v>
                </c:pt>
                <c:pt idx="141">
                  <c:v>94.099999999999199</c:v>
                </c:pt>
                <c:pt idx="142">
                  <c:v>94.199999999999193</c:v>
                </c:pt>
                <c:pt idx="143">
                  <c:v>94.299999999999187</c:v>
                </c:pt>
                <c:pt idx="144">
                  <c:v>94.399999999999181</c:v>
                </c:pt>
                <c:pt idx="145">
                  <c:v>94.499999999999176</c:v>
                </c:pt>
                <c:pt idx="146">
                  <c:v>94.59999999999917</c:v>
                </c:pt>
                <c:pt idx="147">
                  <c:v>94.699999999999164</c:v>
                </c:pt>
                <c:pt idx="148">
                  <c:v>94.799999999999159</c:v>
                </c:pt>
                <c:pt idx="149">
                  <c:v>94.899999999999153</c:v>
                </c:pt>
                <c:pt idx="150">
                  <c:v>94.999999999999147</c:v>
                </c:pt>
                <c:pt idx="151">
                  <c:v>95.099999999999142</c:v>
                </c:pt>
                <c:pt idx="152">
                  <c:v>95.199999999999136</c:v>
                </c:pt>
                <c:pt idx="153">
                  <c:v>95.29999999999913</c:v>
                </c:pt>
                <c:pt idx="154">
                  <c:v>95.399999999999125</c:v>
                </c:pt>
                <c:pt idx="155">
                  <c:v>95.499999999999119</c:v>
                </c:pt>
                <c:pt idx="156">
                  <c:v>95.599999999999113</c:v>
                </c:pt>
                <c:pt idx="157">
                  <c:v>95.699999999999108</c:v>
                </c:pt>
                <c:pt idx="158">
                  <c:v>95.799999999999102</c:v>
                </c:pt>
                <c:pt idx="159">
                  <c:v>95.899999999999096</c:v>
                </c:pt>
                <c:pt idx="160">
                  <c:v>95.999999999999091</c:v>
                </c:pt>
                <c:pt idx="161">
                  <c:v>96.099999999999085</c:v>
                </c:pt>
                <c:pt idx="162">
                  <c:v>96.199999999999079</c:v>
                </c:pt>
                <c:pt idx="163">
                  <c:v>96.299999999999073</c:v>
                </c:pt>
                <c:pt idx="164">
                  <c:v>96.399999999999068</c:v>
                </c:pt>
                <c:pt idx="165">
                  <c:v>96.499999999999062</c:v>
                </c:pt>
                <c:pt idx="166">
                  <c:v>96.599999999999056</c:v>
                </c:pt>
                <c:pt idx="167">
                  <c:v>96.699999999999051</c:v>
                </c:pt>
                <c:pt idx="168">
                  <c:v>96.799999999999045</c:v>
                </c:pt>
                <c:pt idx="169">
                  <c:v>96.899999999999039</c:v>
                </c:pt>
                <c:pt idx="170">
                  <c:v>96.999999999999034</c:v>
                </c:pt>
                <c:pt idx="171">
                  <c:v>97.099999999999028</c:v>
                </c:pt>
                <c:pt idx="172">
                  <c:v>97.199999999999022</c:v>
                </c:pt>
                <c:pt idx="173">
                  <c:v>97.299999999999017</c:v>
                </c:pt>
                <c:pt idx="174">
                  <c:v>97.399999999999011</c:v>
                </c:pt>
                <c:pt idx="175">
                  <c:v>97.499999999999005</c:v>
                </c:pt>
                <c:pt idx="176">
                  <c:v>97.599999999999</c:v>
                </c:pt>
                <c:pt idx="177">
                  <c:v>97.699999999998994</c:v>
                </c:pt>
                <c:pt idx="178">
                  <c:v>97.799999999998988</c:v>
                </c:pt>
                <c:pt idx="179">
                  <c:v>97.899999999998983</c:v>
                </c:pt>
                <c:pt idx="180">
                  <c:v>97.999999999998977</c:v>
                </c:pt>
                <c:pt idx="181">
                  <c:v>98.099999999998971</c:v>
                </c:pt>
                <c:pt idx="182">
                  <c:v>98.199999999998965</c:v>
                </c:pt>
                <c:pt idx="183">
                  <c:v>98.29999999999896</c:v>
                </c:pt>
                <c:pt idx="184">
                  <c:v>98.399999999998954</c:v>
                </c:pt>
                <c:pt idx="185">
                  <c:v>98.499999999998948</c:v>
                </c:pt>
                <c:pt idx="186">
                  <c:v>98.599999999998943</c:v>
                </c:pt>
                <c:pt idx="187">
                  <c:v>98.699999999998937</c:v>
                </c:pt>
                <c:pt idx="188">
                  <c:v>98.799999999998931</c:v>
                </c:pt>
                <c:pt idx="189">
                  <c:v>98.899999999998926</c:v>
                </c:pt>
                <c:pt idx="190">
                  <c:v>98.99999999999892</c:v>
                </c:pt>
                <c:pt idx="191">
                  <c:v>99.099999999998914</c:v>
                </c:pt>
                <c:pt idx="192">
                  <c:v>99.199999999998909</c:v>
                </c:pt>
                <c:pt idx="193">
                  <c:v>99.299999999998903</c:v>
                </c:pt>
                <c:pt idx="194">
                  <c:v>99.399999999998897</c:v>
                </c:pt>
                <c:pt idx="195">
                  <c:v>99.499999999998892</c:v>
                </c:pt>
                <c:pt idx="196">
                  <c:v>99.599999999998886</c:v>
                </c:pt>
                <c:pt idx="197">
                  <c:v>99.69999999999888</c:v>
                </c:pt>
                <c:pt idx="198">
                  <c:v>99.799999999998875</c:v>
                </c:pt>
                <c:pt idx="199">
                  <c:v>99.899999999998869</c:v>
                </c:pt>
                <c:pt idx="200">
                  <c:v>99.999999999998863</c:v>
                </c:pt>
                <c:pt idx="201">
                  <c:v>100.09999999999886</c:v>
                </c:pt>
                <c:pt idx="202">
                  <c:v>100.19999999999885</c:v>
                </c:pt>
                <c:pt idx="203">
                  <c:v>100.29999999999885</c:v>
                </c:pt>
                <c:pt idx="204">
                  <c:v>100.39999999999884</c:v>
                </c:pt>
                <c:pt idx="205">
                  <c:v>100.49999999999883</c:v>
                </c:pt>
                <c:pt idx="206">
                  <c:v>100.59999999999883</c:v>
                </c:pt>
                <c:pt idx="207">
                  <c:v>100.69999999999882</c:v>
                </c:pt>
                <c:pt idx="208">
                  <c:v>100.79999999999882</c:v>
                </c:pt>
                <c:pt idx="209">
                  <c:v>100.89999999999881</c:v>
                </c:pt>
                <c:pt idx="210">
                  <c:v>100.99999999999881</c:v>
                </c:pt>
                <c:pt idx="211">
                  <c:v>101.0999999999988</c:v>
                </c:pt>
                <c:pt idx="212">
                  <c:v>101.19999999999879</c:v>
                </c:pt>
                <c:pt idx="213">
                  <c:v>101.29999999999879</c:v>
                </c:pt>
                <c:pt idx="214">
                  <c:v>101.39999999999878</c:v>
                </c:pt>
                <c:pt idx="215">
                  <c:v>101.49999999999878</c:v>
                </c:pt>
                <c:pt idx="216">
                  <c:v>101.59999999999877</c:v>
                </c:pt>
                <c:pt idx="217">
                  <c:v>101.69999999999877</c:v>
                </c:pt>
                <c:pt idx="218">
                  <c:v>101.79999999999876</c:v>
                </c:pt>
                <c:pt idx="219">
                  <c:v>101.89999999999876</c:v>
                </c:pt>
                <c:pt idx="220">
                  <c:v>101.99999999999875</c:v>
                </c:pt>
                <c:pt idx="221">
                  <c:v>102.09999999999874</c:v>
                </c:pt>
                <c:pt idx="222">
                  <c:v>102.19999999999874</c:v>
                </c:pt>
                <c:pt idx="223">
                  <c:v>102.29999999999873</c:v>
                </c:pt>
                <c:pt idx="224">
                  <c:v>102.39999999999873</c:v>
                </c:pt>
                <c:pt idx="225">
                  <c:v>102.49999999999872</c:v>
                </c:pt>
                <c:pt idx="226">
                  <c:v>102.59999999999872</c:v>
                </c:pt>
                <c:pt idx="227">
                  <c:v>102.69999999999871</c:v>
                </c:pt>
                <c:pt idx="228">
                  <c:v>102.7999999999987</c:v>
                </c:pt>
                <c:pt idx="229">
                  <c:v>102.8999999999987</c:v>
                </c:pt>
                <c:pt idx="230">
                  <c:v>102.99999999999869</c:v>
                </c:pt>
                <c:pt idx="231">
                  <c:v>103.09999999999869</c:v>
                </c:pt>
                <c:pt idx="232">
                  <c:v>103.19999999999868</c:v>
                </c:pt>
                <c:pt idx="233">
                  <c:v>103.29999999999868</c:v>
                </c:pt>
                <c:pt idx="234">
                  <c:v>103.39999999999867</c:v>
                </c:pt>
                <c:pt idx="235">
                  <c:v>103.49999999999866</c:v>
                </c:pt>
                <c:pt idx="236">
                  <c:v>103.59999999999866</c:v>
                </c:pt>
                <c:pt idx="237">
                  <c:v>103.69999999999865</c:v>
                </c:pt>
                <c:pt idx="238">
                  <c:v>103.79999999999865</c:v>
                </c:pt>
                <c:pt idx="239">
                  <c:v>103.89999999999864</c:v>
                </c:pt>
                <c:pt idx="240">
                  <c:v>103.99999999999864</c:v>
                </c:pt>
                <c:pt idx="241">
                  <c:v>104.09999999999863</c:v>
                </c:pt>
                <c:pt idx="242">
                  <c:v>104.19999999999862</c:v>
                </c:pt>
                <c:pt idx="243">
                  <c:v>104.29999999999862</c:v>
                </c:pt>
                <c:pt idx="244">
                  <c:v>104.39999999999861</c:v>
                </c:pt>
                <c:pt idx="245">
                  <c:v>104.49999999999861</c:v>
                </c:pt>
                <c:pt idx="246">
                  <c:v>104.5999999999986</c:v>
                </c:pt>
                <c:pt idx="247">
                  <c:v>104.6999999999986</c:v>
                </c:pt>
                <c:pt idx="248">
                  <c:v>104.79999999999859</c:v>
                </c:pt>
                <c:pt idx="249">
                  <c:v>104.89999999999858</c:v>
                </c:pt>
                <c:pt idx="250">
                  <c:v>104.99999999999858</c:v>
                </c:pt>
                <c:pt idx="251">
                  <c:v>105.09999999999857</c:v>
                </c:pt>
                <c:pt idx="252">
                  <c:v>105.19999999999857</c:v>
                </c:pt>
                <c:pt idx="253">
                  <c:v>105.29999999999856</c:v>
                </c:pt>
                <c:pt idx="254">
                  <c:v>105.39999999999856</c:v>
                </c:pt>
                <c:pt idx="255">
                  <c:v>105.49999999999855</c:v>
                </c:pt>
                <c:pt idx="256">
                  <c:v>105.59999999999854</c:v>
                </c:pt>
                <c:pt idx="257">
                  <c:v>105.69999999999854</c:v>
                </c:pt>
                <c:pt idx="258">
                  <c:v>105.79999999999853</c:v>
                </c:pt>
                <c:pt idx="259">
                  <c:v>105.89999999999853</c:v>
                </c:pt>
                <c:pt idx="260">
                  <c:v>105.99999999999852</c:v>
                </c:pt>
                <c:pt idx="261">
                  <c:v>106.09999999999852</c:v>
                </c:pt>
                <c:pt idx="262">
                  <c:v>106.19999999999851</c:v>
                </c:pt>
                <c:pt idx="263">
                  <c:v>106.29999999999851</c:v>
                </c:pt>
                <c:pt idx="264">
                  <c:v>106.3999999999985</c:v>
                </c:pt>
                <c:pt idx="265">
                  <c:v>106.49999999999849</c:v>
                </c:pt>
                <c:pt idx="266">
                  <c:v>106.59999999999849</c:v>
                </c:pt>
                <c:pt idx="267">
                  <c:v>106.69999999999848</c:v>
                </c:pt>
                <c:pt idx="268">
                  <c:v>106.79999999999848</c:v>
                </c:pt>
                <c:pt idx="269">
                  <c:v>106.89999999999847</c:v>
                </c:pt>
                <c:pt idx="270">
                  <c:v>106.99999999999847</c:v>
                </c:pt>
                <c:pt idx="271">
                  <c:v>107.09999999999846</c:v>
                </c:pt>
                <c:pt idx="272">
                  <c:v>107.19999999999845</c:v>
                </c:pt>
                <c:pt idx="273">
                  <c:v>107.29999999999845</c:v>
                </c:pt>
                <c:pt idx="274">
                  <c:v>107.39999999999844</c:v>
                </c:pt>
                <c:pt idx="275">
                  <c:v>107.49999999999844</c:v>
                </c:pt>
                <c:pt idx="276">
                  <c:v>107.59999999999843</c:v>
                </c:pt>
                <c:pt idx="277">
                  <c:v>107.69999999999843</c:v>
                </c:pt>
                <c:pt idx="278">
                  <c:v>107.79999999999842</c:v>
                </c:pt>
                <c:pt idx="279">
                  <c:v>107.89999999999841</c:v>
                </c:pt>
                <c:pt idx="280">
                  <c:v>107.99999999999841</c:v>
                </c:pt>
                <c:pt idx="281">
                  <c:v>108.0999999999984</c:v>
                </c:pt>
                <c:pt idx="282">
                  <c:v>108.1999999999984</c:v>
                </c:pt>
                <c:pt idx="283">
                  <c:v>108.29999999999839</c:v>
                </c:pt>
                <c:pt idx="284">
                  <c:v>108.39999999999839</c:v>
                </c:pt>
                <c:pt idx="285">
                  <c:v>108.49999999999838</c:v>
                </c:pt>
                <c:pt idx="286">
                  <c:v>108.59999999999837</c:v>
                </c:pt>
                <c:pt idx="287">
                  <c:v>108.69999999999837</c:v>
                </c:pt>
                <c:pt idx="288">
                  <c:v>108.79999999999836</c:v>
                </c:pt>
                <c:pt idx="289">
                  <c:v>108.89999999999836</c:v>
                </c:pt>
                <c:pt idx="290">
                  <c:v>108.99999999999835</c:v>
                </c:pt>
                <c:pt idx="291">
                  <c:v>109.09999999999835</c:v>
                </c:pt>
                <c:pt idx="292">
                  <c:v>109.19999999999834</c:v>
                </c:pt>
                <c:pt idx="293">
                  <c:v>109.29999999999833</c:v>
                </c:pt>
                <c:pt idx="294">
                  <c:v>109.39999999999833</c:v>
                </c:pt>
                <c:pt idx="295">
                  <c:v>109.49999999999832</c:v>
                </c:pt>
                <c:pt idx="296">
                  <c:v>109.59999999999832</c:v>
                </c:pt>
                <c:pt idx="297">
                  <c:v>109.69999999999831</c:v>
                </c:pt>
                <c:pt idx="298">
                  <c:v>109.79999999999831</c:v>
                </c:pt>
                <c:pt idx="299">
                  <c:v>109.8999999999983</c:v>
                </c:pt>
                <c:pt idx="300">
                  <c:v>109.99999999999829</c:v>
                </c:pt>
                <c:pt idx="301">
                  <c:v>110.09999999999829</c:v>
                </c:pt>
                <c:pt idx="302">
                  <c:v>110.19999999999828</c:v>
                </c:pt>
                <c:pt idx="303">
                  <c:v>110.29999999999828</c:v>
                </c:pt>
                <c:pt idx="304">
                  <c:v>110.39999999999827</c:v>
                </c:pt>
                <c:pt idx="305">
                  <c:v>110.49999999999827</c:v>
                </c:pt>
                <c:pt idx="306">
                  <c:v>110.59999999999826</c:v>
                </c:pt>
                <c:pt idx="307">
                  <c:v>110.69999999999825</c:v>
                </c:pt>
                <c:pt idx="308">
                  <c:v>110.79999999999825</c:v>
                </c:pt>
                <c:pt idx="309">
                  <c:v>110.89999999999824</c:v>
                </c:pt>
                <c:pt idx="310">
                  <c:v>110.99999999999824</c:v>
                </c:pt>
                <c:pt idx="311">
                  <c:v>111.09999999999823</c:v>
                </c:pt>
                <c:pt idx="312">
                  <c:v>111.19999999999823</c:v>
                </c:pt>
                <c:pt idx="313">
                  <c:v>111.29999999999822</c:v>
                </c:pt>
                <c:pt idx="314">
                  <c:v>111.39999999999822</c:v>
                </c:pt>
                <c:pt idx="315">
                  <c:v>111.49999999999821</c:v>
                </c:pt>
                <c:pt idx="316">
                  <c:v>111.5999999999982</c:v>
                </c:pt>
                <c:pt idx="317">
                  <c:v>111.6999999999982</c:v>
                </c:pt>
                <c:pt idx="318">
                  <c:v>111.79999999999819</c:v>
                </c:pt>
                <c:pt idx="319">
                  <c:v>111.89999999999819</c:v>
                </c:pt>
                <c:pt idx="320">
                  <c:v>111.99999999999818</c:v>
                </c:pt>
                <c:pt idx="321">
                  <c:v>112.09999999999818</c:v>
                </c:pt>
                <c:pt idx="322">
                  <c:v>112.19999999999817</c:v>
                </c:pt>
                <c:pt idx="323">
                  <c:v>112.29999999999816</c:v>
                </c:pt>
                <c:pt idx="324">
                  <c:v>112.39999999999816</c:v>
                </c:pt>
                <c:pt idx="325">
                  <c:v>112.49999999999815</c:v>
                </c:pt>
                <c:pt idx="326">
                  <c:v>112.59999999999815</c:v>
                </c:pt>
                <c:pt idx="327">
                  <c:v>112.69999999999814</c:v>
                </c:pt>
                <c:pt idx="328">
                  <c:v>112.79999999999814</c:v>
                </c:pt>
                <c:pt idx="329">
                  <c:v>112.89999999999813</c:v>
                </c:pt>
                <c:pt idx="330">
                  <c:v>112.99999999999812</c:v>
                </c:pt>
                <c:pt idx="331">
                  <c:v>113.09999999999812</c:v>
                </c:pt>
                <c:pt idx="332">
                  <c:v>113.19999999999811</c:v>
                </c:pt>
                <c:pt idx="333">
                  <c:v>113.29999999999811</c:v>
                </c:pt>
                <c:pt idx="334">
                  <c:v>113.3999999999981</c:v>
                </c:pt>
                <c:pt idx="335">
                  <c:v>113.4999999999981</c:v>
                </c:pt>
                <c:pt idx="336">
                  <c:v>113.59999999999809</c:v>
                </c:pt>
                <c:pt idx="337">
                  <c:v>113.69999999999808</c:v>
                </c:pt>
                <c:pt idx="338">
                  <c:v>113.79999999999808</c:v>
                </c:pt>
                <c:pt idx="339">
                  <c:v>113.89999999999807</c:v>
                </c:pt>
                <c:pt idx="340">
                  <c:v>113.99999999999807</c:v>
                </c:pt>
                <c:pt idx="341">
                  <c:v>114.09999999999806</c:v>
                </c:pt>
                <c:pt idx="342">
                  <c:v>114.19999999999806</c:v>
                </c:pt>
                <c:pt idx="343">
                  <c:v>114.29999999999805</c:v>
                </c:pt>
                <c:pt idx="344">
                  <c:v>114.39999999999804</c:v>
                </c:pt>
                <c:pt idx="345">
                  <c:v>114.49999999999804</c:v>
                </c:pt>
                <c:pt idx="346">
                  <c:v>114.59999999999803</c:v>
                </c:pt>
                <c:pt idx="347">
                  <c:v>114.69999999999803</c:v>
                </c:pt>
                <c:pt idx="348">
                  <c:v>114.79999999999802</c:v>
                </c:pt>
                <c:pt idx="349">
                  <c:v>114.89999999999802</c:v>
                </c:pt>
                <c:pt idx="350">
                  <c:v>114.99999999999801</c:v>
                </c:pt>
                <c:pt idx="351">
                  <c:v>115.099999999998</c:v>
                </c:pt>
                <c:pt idx="352">
                  <c:v>115.199999999998</c:v>
                </c:pt>
                <c:pt idx="353">
                  <c:v>115.29999999999799</c:v>
                </c:pt>
                <c:pt idx="354">
                  <c:v>115.39999999999799</c:v>
                </c:pt>
                <c:pt idx="355">
                  <c:v>115.49999999999798</c:v>
                </c:pt>
                <c:pt idx="356">
                  <c:v>115.59999999999798</c:v>
                </c:pt>
                <c:pt idx="357">
                  <c:v>115.69999999999797</c:v>
                </c:pt>
                <c:pt idx="358">
                  <c:v>115.79999999999797</c:v>
                </c:pt>
                <c:pt idx="359">
                  <c:v>115.89999999999796</c:v>
                </c:pt>
                <c:pt idx="360">
                  <c:v>115.99999999999795</c:v>
                </c:pt>
                <c:pt idx="361">
                  <c:v>116.09999999999795</c:v>
                </c:pt>
                <c:pt idx="362">
                  <c:v>116.19999999999794</c:v>
                </c:pt>
                <c:pt idx="363">
                  <c:v>116.29999999999794</c:v>
                </c:pt>
                <c:pt idx="364">
                  <c:v>116.39999999999793</c:v>
                </c:pt>
                <c:pt idx="365">
                  <c:v>116.49999999999793</c:v>
                </c:pt>
                <c:pt idx="366">
                  <c:v>116.59999999999792</c:v>
                </c:pt>
                <c:pt idx="367">
                  <c:v>116.69999999999791</c:v>
                </c:pt>
                <c:pt idx="368">
                  <c:v>116.79999999999791</c:v>
                </c:pt>
                <c:pt idx="369">
                  <c:v>116.8999999999979</c:v>
                </c:pt>
                <c:pt idx="370">
                  <c:v>116.9999999999979</c:v>
                </c:pt>
                <c:pt idx="371">
                  <c:v>117.09999999999789</c:v>
                </c:pt>
                <c:pt idx="372">
                  <c:v>117.19999999999789</c:v>
                </c:pt>
                <c:pt idx="373">
                  <c:v>117.29999999999788</c:v>
                </c:pt>
                <c:pt idx="374">
                  <c:v>117.39999999999787</c:v>
                </c:pt>
                <c:pt idx="375">
                  <c:v>117.49999999999787</c:v>
                </c:pt>
                <c:pt idx="376">
                  <c:v>117.59999999999786</c:v>
                </c:pt>
                <c:pt idx="377">
                  <c:v>117.69999999999786</c:v>
                </c:pt>
                <c:pt idx="378">
                  <c:v>117.79999999999785</c:v>
                </c:pt>
                <c:pt idx="379">
                  <c:v>117.89999999999785</c:v>
                </c:pt>
                <c:pt idx="380">
                  <c:v>117.99999999999784</c:v>
                </c:pt>
                <c:pt idx="381">
                  <c:v>118.09999999999783</c:v>
                </c:pt>
                <c:pt idx="382">
                  <c:v>118.19999999999783</c:v>
                </c:pt>
                <c:pt idx="383">
                  <c:v>118.29999999999782</c:v>
                </c:pt>
                <c:pt idx="384">
                  <c:v>118.39999999999782</c:v>
                </c:pt>
                <c:pt idx="385">
                  <c:v>118.49999999999781</c:v>
                </c:pt>
                <c:pt idx="386">
                  <c:v>118.59999999999781</c:v>
                </c:pt>
                <c:pt idx="387">
                  <c:v>118.6999999999978</c:v>
                </c:pt>
                <c:pt idx="388">
                  <c:v>118.79999999999779</c:v>
                </c:pt>
                <c:pt idx="389">
                  <c:v>118.89999999999779</c:v>
                </c:pt>
                <c:pt idx="390">
                  <c:v>118.99999999999778</c:v>
                </c:pt>
                <c:pt idx="391">
                  <c:v>119.09999999999778</c:v>
                </c:pt>
                <c:pt idx="392">
                  <c:v>119.19999999999777</c:v>
                </c:pt>
                <c:pt idx="393">
                  <c:v>119.29999999999777</c:v>
                </c:pt>
                <c:pt idx="394">
                  <c:v>119.39999999999776</c:v>
                </c:pt>
                <c:pt idx="395">
                  <c:v>119.49999999999775</c:v>
                </c:pt>
                <c:pt idx="396">
                  <c:v>119.59999999999775</c:v>
                </c:pt>
                <c:pt idx="397">
                  <c:v>119.69999999999774</c:v>
                </c:pt>
                <c:pt idx="398">
                  <c:v>119.79999999999774</c:v>
                </c:pt>
                <c:pt idx="399">
                  <c:v>119.89999999999773</c:v>
                </c:pt>
                <c:pt idx="400">
                  <c:v>119.99999999999773</c:v>
                </c:pt>
              </c:numCache>
            </c:numRef>
          </c:xVal>
          <c:yVal>
            <c:numRef>
              <c:f>Sheet1!$F$11:$F$411</c:f>
              <c:numCache>
                <c:formatCode>0.00000</c:formatCode>
                <c:ptCount val="401"/>
                <c:pt idx="0">
                  <c:v>0.11041895386427644</c:v>
                </c:pt>
                <c:pt idx="1">
                  <c:v>0.11029150165067871</c:v>
                </c:pt>
                <c:pt idx="2">
                  <c:v>0.11016432836006478</c:v>
                </c:pt>
                <c:pt idx="3">
                  <c:v>0.1100374367562853</c:v>
                </c:pt>
                <c:pt idx="4">
                  <c:v>0.10991082963630543</c:v>
                </c:pt>
                <c:pt idx="5">
                  <c:v>0.10978450983045294</c:v>
                </c:pt>
                <c:pt idx="6">
                  <c:v>0.10965848020261638</c:v>
                </c:pt>
                <c:pt idx="7">
                  <c:v>0.10953274365045594</c:v>
                </c:pt>
                <c:pt idx="8">
                  <c:v>0.10940730310559948</c:v>
                </c:pt>
                <c:pt idx="9">
                  <c:v>0.109282161533842</c:v>
                </c:pt>
                <c:pt idx="10">
                  <c:v>0.10915732193536291</c:v>
                </c:pt>
                <c:pt idx="11">
                  <c:v>0.10903278734488413</c:v>
                </c:pt>
                <c:pt idx="12">
                  <c:v>0.10890856083188782</c:v>
                </c:pt>
                <c:pt idx="13">
                  <c:v>0.10878464549393274</c:v>
                </c:pt>
                <c:pt idx="14">
                  <c:v>0.10866104448341155</c:v>
                </c:pt>
                <c:pt idx="15">
                  <c:v>0.10853776096900311</c:v>
                </c:pt>
                <c:pt idx="16">
                  <c:v>0.10841479816094524</c:v>
                </c:pt>
                <c:pt idx="17">
                  <c:v>0.10829215930508697</c:v>
                </c:pt>
                <c:pt idx="18">
                  <c:v>0.10816984768305313</c:v>
                </c:pt>
                <c:pt idx="19">
                  <c:v>0.1080478666123687</c:v>
                </c:pt>
                <c:pt idx="20">
                  <c:v>0.10792621944663736</c:v>
                </c:pt>
                <c:pt idx="21">
                  <c:v>0.10780490957566334</c:v>
                </c:pt>
                <c:pt idx="22">
                  <c:v>0.1076839404255628</c:v>
                </c:pt>
                <c:pt idx="23">
                  <c:v>0.10756331545892275</c:v>
                </c:pt>
                <c:pt idx="24">
                  <c:v>0.10744303817489075</c:v>
                </c:pt>
                <c:pt idx="25">
                  <c:v>0.10732311210929431</c:v>
                </c:pt>
                <c:pt idx="26">
                  <c:v>0.10720354083473208</c:v>
                </c:pt>
                <c:pt idx="27">
                  <c:v>0.10708432796067609</c:v>
                </c:pt>
                <c:pt idx="28">
                  <c:v>0.10696547713355047</c:v>
                </c:pt>
                <c:pt idx="29">
                  <c:v>0.10684699203679451</c:v>
                </c:pt>
                <c:pt idx="30">
                  <c:v>0.10672887639094214</c:v>
                </c:pt>
                <c:pt idx="31">
                  <c:v>0.10661113395367099</c:v>
                </c:pt>
                <c:pt idx="32">
                  <c:v>0.10649376851984291</c:v>
                </c:pt>
                <c:pt idx="33">
                  <c:v>0.10637678392154003</c:v>
                </c:pt>
                <c:pt idx="34">
                  <c:v>0.1062601840280903</c:v>
                </c:pt>
                <c:pt idx="35">
                  <c:v>0.10614397274607616</c:v>
                </c:pt>
                <c:pt idx="36">
                  <c:v>0.10602815401933059</c:v>
                </c:pt>
                <c:pt idx="37">
                  <c:v>0.1059127318289412</c:v>
                </c:pt>
                <c:pt idx="38">
                  <c:v>0.10579771019320591</c:v>
                </c:pt>
                <c:pt idx="39">
                  <c:v>0.10568309316761136</c:v>
                </c:pt>
                <c:pt idx="40">
                  <c:v>0.1055688848447715</c:v>
                </c:pt>
                <c:pt idx="41">
                  <c:v>0.10545508935437295</c:v>
                </c:pt>
                <c:pt idx="42">
                  <c:v>0.10534171086309882</c:v>
                </c:pt>
                <c:pt idx="43">
                  <c:v>0.10522875357452526</c:v>
                </c:pt>
                <c:pt idx="44">
                  <c:v>0.10511622172902642</c:v>
                </c:pt>
                <c:pt idx="45">
                  <c:v>0.10500411960364885</c:v>
                </c:pt>
                <c:pt idx="46">
                  <c:v>0.10489245151197406</c:v>
                </c:pt>
                <c:pt idx="47">
                  <c:v>0.10478122180396315</c:v>
                </c:pt>
                <c:pt idx="48">
                  <c:v>0.10467043486579228</c:v>
                </c:pt>
                <c:pt idx="49">
                  <c:v>0.10456009511966226</c:v>
                </c:pt>
                <c:pt idx="50">
                  <c:v>0.1044502070235938</c:v>
                </c:pt>
                <c:pt idx="51">
                  <c:v>0.10434077507121031</c:v>
                </c:pt>
                <c:pt idx="52">
                  <c:v>0.10423180379149004</c:v>
                </c:pt>
                <c:pt idx="53">
                  <c:v>0.10412329774851929</c:v>
                </c:pt>
                <c:pt idx="54">
                  <c:v>0.1040152615411995</c:v>
                </c:pt>
                <c:pt idx="55">
                  <c:v>0.10390769980296455</c:v>
                </c:pt>
                <c:pt idx="56">
                  <c:v>0.10380061720145138</c:v>
                </c:pt>
                <c:pt idx="57">
                  <c:v>0.10369401843817107</c:v>
                </c:pt>
                <c:pt idx="58">
                  <c:v>0.10358790824814751</c:v>
                </c:pt>
                <c:pt idx="59">
                  <c:v>0.10348229139953098</c:v>
                </c:pt>
                <c:pt idx="60">
                  <c:v>0.10337717269320694</c:v>
                </c:pt>
                <c:pt idx="61">
                  <c:v>0.10327255696236164</c:v>
                </c:pt>
                <c:pt idx="62">
                  <c:v>0.1031684490720471</c:v>
                </c:pt>
                <c:pt idx="63">
                  <c:v>0.10306485391869473</c:v>
                </c:pt>
                <c:pt idx="64">
                  <c:v>0.10296177633812048</c:v>
                </c:pt>
                <c:pt idx="65">
                  <c:v>0.10285922145911058</c:v>
                </c:pt>
                <c:pt idx="66">
                  <c:v>0.10275719418812305</c:v>
                </c:pt>
                <c:pt idx="67">
                  <c:v>0.10265569954178241</c:v>
                </c:pt>
                <c:pt idx="68">
                  <c:v>0.10255474256536697</c:v>
                </c:pt>
                <c:pt idx="69">
                  <c:v>0.1024543283321903</c:v>
                </c:pt>
                <c:pt idx="70">
                  <c:v>0.10235446194295621</c:v>
                </c:pt>
                <c:pt idx="71">
                  <c:v>0.1022551485250794</c:v>
                </c:pt>
                <c:pt idx="72">
                  <c:v>0.10215639323199299</c:v>
                </c:pt>
                <c:pt idx="73">
                  <c:v>0.10205820124241913</c:v>
                </c:pt>
                <c:pt idx="74">
                  <c:v>0.10196057775960891</c:v>
                </c:pt>
                <c:pt idx="75">
                  <c:v>0.10186352801056682</c:v>
                </c:pt>
                <c:pt idx="76">
                  <c:v>0.10176705724523309</c:v>
                </c:pt>
                <c:pt idx="77">
                  <c:v>0.10167117073564681</c:v>
                </c:pt>
                <c:pt idx="78">
                  <c:v>0.10157587377507375</c:v>
                </c:pt>
                <c:pt idx="79">
                  <c:v>0.1014811716771109</c:v>
                </c:pt>
                <c:pt idx="80">
                  <c:v>0.10138706977475265</c:v>
                </c:pt>
                <c:pt idx="81">
                  <c:v>0.10129357341943566</c:v>
                </c:pt>
                <c:pt idx="82">
                  <c:v>0.1012006879800528</c:v>
                </c:pt>
                <c:pt idx="83">
                  <c:v>0.10110841884192871</c:v>
                </c:pt>
                <c:pt idx="84">
                  <c:v>0.10101677140577341</c:v>
                </c:pt>
                <c:pt idx="85">
                  <c:v>0.10092575108660337</c:v>
                </c:pt>
                <c:pt idx="86">
                  <c:v>0.10083536331262864</c:v>
                </c:pt>
                <c:pt idx="87">
                  <c:v>0.10074561352411243</c:v>
                </c:pt>
                <c:pt idx="88">
                  <c:v>0.10065650717219754</c:v>
                </c:pt>
                <c:pt idx="89">
                  <c:v>0.10056804971770285</c:v>
                </c:pt>
                <c:pt idx="90">
                  <c:v>0.10048024662989173</c:v>
                </c:pt>
                <c:pt idx="91">
                  <c:v>0.10039310338520138</c:v>
                </c:pt>
                <c:pt idx="92">
                  <c:v>0.10030662546595233</c:v>
                </c:pt>
                <c:pt idx="93">
                  <c:v>0.10022081835901653</c:v>
                </c:pt>
                <c:pt idx="94">
                  <c:v>0.10013568755446324</c:v>
                </c:pt>
                <c:pt idx="95">
                  <c:v>0.10005123854416821</c:v>
                </c:pt>
                <c:pt idx="96">
                  <c:v>9.9967476820398207E-2</c:v>
                </c:pt>
                <c:pt idx="97">
                  <c:v>9.9884407874360828E-2</c:v>
                </c:pt>
                <c:pt idx="98">
                  <c:v>9.9802037194730991E-2</c:v>
                </c:pt>
                <c:pt idx="99">
                  <c:v>9.9720370266137712E-2</c:v>
                </c:pt>
                <c:pt idx="100">
                  <c:v>9.9639412567635033E-2</c:v>
                </c:pt>
                <c:pt idx="101">
                  <c:v>9.9559169571135475E-2</c:v>
                </c:pt>
                <c:pt idx="102">
                  <c:v>9.9479646739821681E-2</c:v>
                </c:pt>
                <c:pt idx="103">
                  <c:v>9.9400848561973704E-2</c:v>
                </c:pt>
                <c:pt idx="104">
                  <c:v>9.9322782277294269E-2</c:v>
                </c:pt>
                <c:pt idx="105">
                  <c:v>9.9245452461640668E-2</c:v>
                </c:pt>
                <c:pt idx="106">
                  <c:v>9.9168864524696893E-2</c:v>
                </c:pt>
                <c:pt idx="107">
                  <c:v>9.9093023858812759E-2</c:v>
                </c:pt>
                <c:pt idx="108">
                  <c:v>9.9017935837238974E-2</c:v>
                </c:pt>
                <c:pt idx="109">
                  <c:v>9.8943605812329055E-2</c:v>
                </c:pt>
                <c:pt idx="110">
                  <c:v>9.8870039113722996E-2</c:v>
                </c:pt>
                <c:pt idx="111">
                  <c:v>9.8797241046505599E-2</c:v>
                </c:pt>
                <c:pt idx="112">
                  <c:v>9.8725216889342854E-2</c:v>
                </c:pt>
                <c:pt idx="113">
                  <c:v>9.8653971892596268E-2</c:v>
                </c:pt>
                <c:pt idx="114">
                  <c:v>9.8583511276423119E-2</c:v>
                </c:pt>
                <c:pt idx="115">
                  <c:v>9.8513840228847974E-2</c:v>
                </c:pt>
                <c:pt idx="116">
                  <c:v>9.8444963903825788E-2</c:v>
                </c:pt>
                <c:pt idx="117">
                  <c:v>9.8376887419288905E-2</c:v>
                </c:pt>
                <c:pt idx="118">
                  <c:v>9.8309615855170049E-2</c:v>
                </c:pt>
                <c:pt idx="119">
                  <c:v>9.8243154251426087E-2</c:v>
                </c:pt>
                <c:pt idx="120">
                  <c:v>9.8177507606034567E-2</c:v>
                </c:pt>
                <c:pt idx="121">
                  <c:v>9.8112680872999763E-2</c:v>
                </c:pt>
                <c:pt idx="122">
                  <c:v>9.8048677410916343E-2</c:v>
                </c:pt>
                <c:pt idx="123">
                  <c:v>9.7985504958519876E-2</c:v>
                </c:pt>
                <c:pt idx="124">
                  <c:v>9.7923166966437825E-2</c:v>
                </c:pt>
                <c:pt idx="125">
                  <c:v>9.7861668188676837E-2</c:v>
                </c:pt>
                <c:pt idx="126">
                  <c:v>9.7801013324679636E-2</c:v>
                </c:pt>
                <c:pt idx="127">
                  <c:v>9.774120701725246E-2</c:v>
                </c:pt>
                <c:pt idx="128">
                  <c:v>9.7682253850482167E-2</c:v>
                </c:pt>
                <c:pt idx="129">
                  <c:v>9.76241583476644E-2</c:v>
                </c:pt>
                <c:pt idx="130">
                  <c:v>9.7566924969223159E-2</c:v>
                </c:pt>
                <c:pt idx="131">
                  <c:v>9.7510558110649251E-2</c:v>
                </c:pt>
                <c:pt idx="132">
                  <c:v>9.745506210043306E-2</c:v>
                </c:pt>
                <c:pt idx="133">
                  <c:v>9.7400441198017162E-2</c:v>
                </c:pt>
                <c:pt idx="134">
                  <c:v>9.7346699591755625E-2</c:v>
                </c:pt>
                <c:pt idx="135">
                  <c:v>9.7293841396886904E-2</c:v>
                </c:pt>
                <c:pt idx="136">
                  <c:v>9.7241870653531418E-2</c:v>
                </c:pt>
                <c:pt idx="137">
                  <c:v>9.7190791324701029E-2</c:v>
                </c:pt>
                <c:pt idx="138">
                  <c:v>9.714060481932614E-2</c:v>
                </c:pt>
                <c:pt idx="139">
                  <c:v>9.7091319527353767E-2</c:v>
                </c:pt>
                <c:pt idx="140">
                  <c:v>9.704293700602E-2</c:v>
                </c:pt>
                <c:pt idx="141">
                  <c:v>9.6995460883821244E-2</c:v>
                </c:pt>
                <c:pt idx="142">
                  <c:v>9.6948894701780058E-2</c:v>
                </c:pt>
                <c:pt idx="143">
                  <c:v>9.6903241911546367E-2</c:v>
                </c:pt>
                <c:pt idx="144">
                  <c:v>9.6858505873532522E-2</c:v>
                </c:pt>
                <c:pt idx="145">
                  <c:v>9.6814689855079308E-2</c:v>
                </c:pt>
                <c:pt idx="146">
                  <c:v>9.6771797028661788E-2</c:v>
                </c:pt>
                <c:pt idx="147">
                  <c:v>9.6729830470138667E-2</c:v>
                </c:pt>
                <c:pt idx="148">
                  <c:v>9.6688793157040487E-2</c:v>
                </c:pt>
                <c:pt idx="149">
                  <c:v>9.664868796690787E-2</c:v>
                </c:pt>
                <c:pt idx="150">
                  <c:v>9.6609514657165912E-2</c:v>
                </c:pt>
                <c:pt idx="151">
                  <c:v>9.6571281481380597E-2</c:v>
                </c:pt>
                <c:pt idx="152">
                  <c:v>9.6533988380019642E-2</c:v>
                </c:pt>
                <c:pt idx="153">
                  <c:v>9.6497637806307324E-2</c:v>
                </c:pt>
                <c:pt idx="154">
                  <c:v>9.6462232104894172E-2</c:v>
                </c:pt>
                <c:pt idx="155">
                  <c:v>9.6427773510428902E-2</c:v>
                </c:pt>
                <c:pt idx="156">
                  <c:v>9.6394264146182101E-2</c:v>
                </c:pt>
                <c:pt idx="157">
                  <c:v>9.6361706022739996E-2</c:v>
                </c:pt>
                <c:pt idx="158">
                  <c:v>9.6330101036759208E-2</c:v>
                </c:pt>
                <c:pt idx="159">
                  <c:v>9.6299450969795877E-2</c:v>
                </c:pt>
                <c:pt idx="160">
                  <c:v>9.6269757487198918E-2</c:v>
                </c:pt>
                <c:pt idx="161">
                  <c:v>9.6241018203066506E-2</c:v>
                </c:pt>
                <c:pt idx="162">
                  <c:v>9.6213241810368347E-2</c:v>
                </c:pt>
                <c:pt idx="163">
                  <c:v>9.6186426203269712E-2</c:v>
                </c:pt>
                <c:pt idx="164">
                  <c:v>9.6160572560991836E-2</c:v>
                </c:pt>
                <c:pt idx="165">
                  <c:v>9.6135681940777498E-2</c:v>
                </c:pt>
                <c:pt idx="166">
                  <c:v>9.6111755277140401E-2</c:v>
                </c:pt>
                <c:pt idx="167">
                  <c:v>9.6088793381187781E-2</c:v>
                </c:pt>
                <c:pt idx="168">
                  <c:v>9.6066796940034754E-2</c:v>
                </c:pt>
                <c:pt idx="169">
                  <c:v>9.6045766516310443E-2</c:v>
                </c:pt>
                <c:pt idx="170">
                  <c:v>9.602570254775096E-2</c:v>
                </c:pt>
                <c:pt idx="171">
                  <c:v>9.6006600120933469E-2</c:v>
                </c:pt>
                <c:pt idx="172">
                  <c:v>9.5988469064501453E-2</c:v>
                </c:pt>
                <c:pt idx="173">
                  <c:v>9.5971304906656535E-2</c:v>
                </c:pt>
                <c:pt idx="174">
                  <c:v>9.5955107567616826E-2</c:v>
                </c:pt>
                <c:pt idx="175">
                  <c:v>9.5939876840252375E-2</c:v>
                </c:pt>
                <c:pt idx="176">
                  <c:v>9.5925612390102152E-2</c:v>
                </c:pt>
                <c:pt idx="177">
                  <c:v>9.5912313755487491E-2</c:v>
                </c:pt>
                <c:pt idx="178">
                  <c:v>9.58999803477317E-2</c:v>
                </c:pt>
                <c:pt idx="179">
                  <c:v>9.5888605550064815E-2</c:v>
                </c:pt>
                <c:pt idx="180">
                  <c:v>9.5878199397826339E-2</c:v>
                </c:pt>
                <c:pt idx="181">
                  <c:v>9.5868755812574438E-2</c:v>
                </c:pt>
                <c:pt idx="182">
                  <c:v>9.5860273683690655E-2</c:v>
                </c:pt>
                <c:pt idx="183">
                  <c:v>9.5852751774085559E-2</c:v>
                </c:pt>
                <c:pt idx="184">
                  <c:v>9.5846188720867073E-2</c:v>
                </c:pt>
                <c:pt idx="185">
                  <c:v>9.5840583036120544E-2</c:v>
                </c:pt>
                <c:pt idx="186">
                  <c:v>9.5835926733731147E-2</c:v>
                </c:pt>
                <c:pt idx="187">
                  <c:v>9.583222981616378E-2</c:v>
                </c:pt>
                <c:pt idx="188">
                  <c:v>9.582948491359089E-2</c:v>
                </c:pt>
                <c:pt idx="189">
                  <c:v>9.5827690027888227E-2</c:v>
                </c:pt>
                <c:pt idx="190">
                  <c:v>9.5826843039077847E-2</c:v>
                </c:pt>
                <c:pt idx="191">
                  <c:v>9.5826941706566374E-2</c:v>
                </c:pt>
                <c:pt idx="192">
                  <c:v>9.5827983670494596E-2</c:v>
                </c:pt>
                <c:pt idx="193">
                  <c:v>9.5829958959433914E-2</c:v>
                </c:pt>
                <c:pt idx="194">
                  <c:v>9.5832878777266817E-2</c:v>
                </c:pt>
                <c:pt idx="195">
                  <c:v>9.5836733936462998E-2</c:v>
                </c:pt>
                <c:pt idx="196">
                  <c:v>9.5841521592359327E-2</c:v>
                </c:pt>
                <c:pt idx="197">
                  <c:v>9.5847238786707339E-2</c:v>
                </c:pt>
                <c:pt idx="198">
                  <c:v>9.5853882449467034E-2</c:v>
                </c:pt>
                <c:pt idx="199">
                  <c:v>9.5861441243617382E-2</c:v>
                </c:pt>
                <c:pt idx="200">
                  <c:v>9.5869926895534474E-2</c:v>
                </c:pt>
                <c:pt idx="201">
                  <c:v>9.5879328963164895E-2</c:v>
                </c:pt>
                <c:pt idx="202">
                  <c:v>9.5889643923863357E-2</c:v>
                </c:pt>
                <c:pt idx="203">
                  <c:v>9.5900868150844878E-2</c:v>
                </c:pt>
                <c:pt idx="204">
                  <c:v>9.5912997915405168E-2</c:v>
                </c:pt>
                <c:pt idx="205">
                  <c:v>9.5926019959189757E-2</c:v>
                </c:pt>
                <c:pt idx="206">
                  <c:v>9.5939947718074001E-2</c:v>
                </c:pt>
                <c:pt idx="207">
                  <c:v>9.5954769021313488E-2</c:v>
                </c:pt>
                <c:pt idx="208">
                  <c:v>9.5970479727802732E-2</c:v>
                </c:pt>
                <c:pt idx="209">
                  <c:v>9.5987075603898631E-2</c:v>
                </c:pt>
                <c:pt idx="210">
                  <c:v>9.6004542431117626E-2</c:v>
                </c:pt>
                <c:pt idx="211">
                  <c:v>9.602289401199296E-2</c:v>
                </c:pt>
                <c:pt idx="212">
                  <c:v>9.6042117302188687E-2</c:v>
                </c:pt>
                <c:pt idx="213">
                  <c:v>9.6062207694560087E-2</c:v>
                </c:pt>
                <c:pt idx="214">
                  <c:v>9.6083160500033377E-2</c:v>
                </c:pt>
                <c:pt idx="215">
                  <c:v>9.6104960093862463E-2</c:v>
                </c:pt>
                <c:pt idx="216">
                  <c:v>9.6127621619424078E-2</c:v>
                </c:pt>
                <c:pt idx="217">
                  <c:v>9.6151130777153357E-2</c:v>
                </c:pt>
                <c:pt idx="218">
                  <c:v>9.6175482546993124E-2</c:v>
                </c:pt>
                <c:pt idx="219">
                  <c:v>9.620067183857528E-2</c:v>
                </c:pt>
                <c:pt idx="220">
                  <c:v>9.6226681112338328E-2</c:v>
                </c:pt>
                <c:pt idx="221">
                  <c:v>9.6253527956034965E-2</c:v>
                </c:pt>
                <c:pt idx="222">
                  <c:v>9.6281196378131928E-2</c:v>
                </c:pt>
                <c:pt idx="223">
                  <c:v>9.6309681002550968E-2</c:v>
                </c:pt>
                <c:pt idx="224">
                  <c:v>9.6338963788942786E-2</c:v>
                </c:pt>
                <c:pt idx="225">
                  <c:v>9.6369062469273847E-2</c:v>
                </c:pt>
                <c:pt idx="226">
                  <c:v>9.6399960602807727E-2</c:v>
                </c:pt>
                <c:pt idx="227">
                  <c:v>9.6431652565270656E-2</c:v>
                </c:pt>
                <c:pt idx="228">
                  <c:v>9.6464132684237966E-2</c:v>
                </c:pt>
                <c:pt idx="229">
                  <c:v>9.649737992448898E-2</c:v>
                </c:pt>
                <c:pt idx="230">
                  <c:v>9.6531416777545689E-2</c:v>
                </c:pt>
                <c:pt idx="231">
                  <c:v>9.6566224177740509E-2</c:v>
                </c:pt>
                <c:pt idx="232">
                  <c:v>9.6601796252526309E-2</c:v>
                </c:pt>
                <c:pt idx="233">
                  <c:v>9.6638110587864604E-2</c:v>
                </c:pt>
                <c:pt idx="234">
                  <c:v>9.6675191701372176E-2</c:v>
                </c:pt>
                <c:pt idx="235">
                  <c:v>9.6713019318883944E-2</c:v>
                </c:pt>
                <c:pt idx="236">
                  <c:v>9.6751571647655188E-2</c:v>
                </c:pt>
                <c:pt idx="237">
                  <c:v>9.6790871693104463E-2</c:v>
                </c:pt>
                <c:pt idx="238">
                  <c:v>9.6830899724549252E-2</c:v>
                </c:pt>
                <c:pt idx="239">
                  <c:v>9.687164960234472E-2</c:v>
                </c:pt>
                <c:pt idx="240">
                  <c:v>9.6913097394566841E-2</c:v>
                </c:pt>
                <c:pt idx="241">
                  <c:v>9.6955269740812672E-2</c:v>
                </c:pt>
                <c:pt idx="242">
                  <c:v>9.6998145041651954E-2</c:v>
                </c:pt>
                <c:pt idx="243">
                  <c:v>9.7041699368809409E-2</c:v>
                </c:pt>
                <c:pt idx="244">
                  <c:v>9.7085959139868602E-2</c:v>
                </c:pt>
                <c:pt idx="245">
                  <c:v>9.7130902762452176E-2</c:v>
                </c:pt>
                <c:pt idx="246">
                  <c:v>9.717650601119944E-2</c:v>
                </c:pt>
                <c:pt idx="247">
                  <c:v>9.7222795700204714E-2</c:v>
                </c:pt>
                <c:pt idx="248">
                  <c:v>9.7269749982153042E-2</c:v>
                </c:pt>
                <c:pt idx="249">
                  <c:v>9.7317362526796319E-2</c:v>
                </c:pt>
                <c:pt idx="250">
                  <c:v>9.7365605700251406E-2</c:v>
                </c:pt>
                <c:pt idx="251">
                  <c:v>9.7414512584701823E-2</c:v>
                </c:pt>
                <c:pt idx="252">
                  <c:v>9.7464058353651642E-2</c:v>
                </c:pt>
                <c:pt idx="253">
                  <c:v>9.7514214396867999E-2</c:v>
                </c:pt>
                <c:pt idx="254">
                  <c:v>9.7565015592541701E-2</c:v>
                </c:pt>
                <c:pt idx="255">
                  <c:v>9.7616415770277409E-2</c:v>
                </c:pt>
                <c:pt idx="256">
                  <c:v>9.7668446486115654E-2</c:v>
                </c:pt>
                <c:pt idx="257">
                  <c:v>9.7721083620538302E-2</c:v>
                </c:pt>
                <c:pt idx="258">
                  <c:v>9.7774298841997176E-2</c:v>
                </c:pt>
                <c:pt idx="259">
                  <c:v>9.7828126544404106E-2</c:v>
                </c:pt>
                <c:pt idx="260">
                  <c:v>9.788254131007651E-2</c:v>
                </c:pt>
                <c:pt idx="261">
                  <c:v>9.7937512960858591E-2</c:v>
                </c:pt>
                <c:pt idx="262">
                  <c:v>9.7993079448685003E-2</c:v>
                </c:pt>
                <c:pt idx="263">
                  <c:v>9.8049190953789236E-2</c:v>
                </c:pt>
                <c:pt idx="264">
                  <c:v>9.810588341162807E-2</c:v>
                </c:pt>
                <c:pt idx="265">
                  <c:v>9.8163130774770443E-2</c:v>
                </c:pt>
                <c:pt idx="266">
                  <c:v>9.8220901578267503E-2</c:v>
                </c:pt>
                <c:pt idx="267">
                  <c:v>9.8279236427355046E-2</c:v>
                </c:pt>
                <c:pt idx="268">
                  <c:v>9.8338082593558515E-2</c:v>
                </c:pt>
                <c:pt idx="269">
                  <c:v>9.8397479475367103E-2</c:v>
                </c:pt>
                <c:pt idx="270">
                  <c:v>9.8457399550077013E-2</c:v>
                </c:pt>
                <c:pt idx="271">
                  <c:v>9.8517809021512567E-2</c:v>
                </c:pt>
                <c:pt idx="272">
                  <c:v>9.8578753223888108E-2</c:v>
                </c:pt>
                <c:pt idx="273">
                  <c:v>9.8640174531597208E-2</c:v>
                </c:pt>
                <c:pt idx="274">
                  <c:v>9.870211784497368E-2</c:v>
                </c:pt>
                <c:pt idx="275">
                  <c:v>9.8764525869295378E-2</c:v>
                </c:pt>
                <c:pt idx="276">
                  <c:v>9.8827443481292535E-2</c:v>
                </c:pt>
                <c:pt idx="277">
                  <c:v>9.8890840872504701E-2</c:v>
                </c:pt>
                <c:pt idx="278">
                  <c:v>9.8954680650634938E-2</c:v>
                </c:pt>
                <c:pt idx="279">
                  <c:v>9.9019015559694515E-2</c:v>
                </c:pt>
                <c:pt idx="280">
                  <c:v>9.9083780351264639E-2</c:v>
                </c:pt>
                <c:pt idx="281">
                  <c:v>9.9149028566377223E-2</c:v>
                </c:pt>
                <c:pt idx="282">
                  <c:v>9.9214694090956776E-2</c:v>
                </c:pt>
                <c:pt idx="283">
                  <c:v>9.9280831664191771E-2</c:v>
                </c:pt>
                <c:pt idx="284">
                  <c:v>9.9347373914437972E-2</c:v>
                </c:pt>
                <c:pt idx="285">
                  <c:v>9.9414377176532592E-2</c:v>
                </c:pt>
                <c:pt idx="286">
                  <c:v>9.948177242918041E-2</c:v>
                </c:pt>
                <c:pt idx="287">
                  <c:v>9.9549618003404519E-2</c:v>
                </c:pt>
                <c:pt idx="288">
                  <c:v>9.9617842829571784E-2</c:v>
                </c:pt>
                <c:pt idx="289">
                  <c:v>9.968647519422584E-2</c:v>
                </c:pt>
                <c:pt idx="290">
                  <c:v>9.9755538919486117E-2</c:v>
                </c:pt>
                <c:pt idx="291">
                  <c:v>9.982496626215806E-2</c:v>
                </c:pt>
                <c:pt idx="292">
                  <c:v>9.989481513328527E-2</c:v>
                </c:pt>
                <c:pt idx="293">
                  <c:v>9.9965014807175748E-2</c:v>
                </c:pt>
                <c:pt idx="294">
                  <c:v>0.10003562655536491</c:v>
                </c:pt>
                <c:pt idx="295">
                  <c:v>0.10010657623812605</c:v>
                </c:pt>
                <c:pt idx="296">
                  <c:v>0.10017792893822509</c:v>
                </c:pt>
                <c:pt idx="297">
                  <c:v>0.10024960663930355</c:v>
                </c:pt>
                <c:pt idx="298">
                  <c:v>0.1003216414199489</c:v>
                </c:pt>
                <c:pt idx="299">
                  <c:v>0.10039406278652775</c:v>
                </c:pt>
                <c:pt idx="300">
                  <c:v>0.10046679323297554</c:v>
                </c:pt>
                <c:pt idx="301">
                  <c:v>0.10053990216198613</c:v>
                </c:pt>
                <c:pt idx="302">
                  <c:v>0.10061330714308214</c:v>
                </c:pt>
                <c:pt idx="303">
                  <c:v>0.10068704265116386</c:v>
                </c:pt>
                <c:pt idx="304">
                  <c:v>0.1007611417044512</c:v>
                </c:pt>
                <c:pt idx="305">
                  <c:v>0.1008355207147941</c:v>
                </c:pt>
                <c:pt idx="306">
                  <c:v>0.10091021482434326</c:v>
                </c:pt>
                <c:pt idx="307">
                  <c:v>0.10098525847917698</c:v>
                </c:pt>
                <c:pt idx="308">
                  <c:v>0.10106056586850219</c:v>
                </c:pt>
                <c:pt idx="309">
                  <c:v>0.10113617335249715</c:v>
                </c:pt>
                <c:pt idx="310">
                  <c:v>0.10121211731795655</c:v>
                </c:pt>
                <c:pt idx="311">
                  <c:v>0.10128830867810948</c:v>
                </c:pt>
                <c:pt idx="312">
                  <c:v>0.10136478555097675</c:v>
                </c:pt>
                <c:pt idx="313">
                  <c:v>0.10144158679276316</c:v>
                </c:pt>
                <c:pt idx="314">
                  <c:v>0.10151861896417107</c:v>
                </c:pt>
                <c:pt idx="315">
                  <c:v>0.10159592248835995</c:v>
                </c:pt>
                <c:pt idx="316">
                  <c:v>0.10167349268942751</c:v>
                </c:pt>
                <c:pt idx="317">
                  <c:v>0.10175137032608043</c:v>
                </c:pt>
                <c:pt idx="318">
                  <c:v>0.10182945901668033</c:v>
                </c:pt>
                <c:pt idx="319">
                  <c:v>0.10190780078902838</c:v>
                </c:pt>
                <c:pt idx="320">
                  <c:v>0.10198639116209676</c:v>
                </c:pt>
                <c:pt idx="321">
                  <c:v>0.10206527379487007</c:v>
                </c:pt>
                <c:pt idx="322">
                  <c:v>0.10214434732785675</c:v>
                </c:pt>
                <c:pt idx="323">
                  <c:v>0.10222365642661946</c:v>
                </c:pt>
                <c:pt idx="324">
                  <c:v>0.10230319680112947</c:v>
                </c:pt>
                <c:pt idx="325">
                  <c:v>0.10238296421041473</c:v>
                </c:pt>
                <c:pt idx="326">
                  <c:v>0.10246300572983998</c:v>
                </c:pt>
                <c:pt idx="327">
                  <c:v>0.10254321421147085</c:v>
                </c:pt>
                <c:pt idx="328">
                  <c:v>0.10262363738713073</c:v>
                </c:pt>
                <c:pt idx="329">
                  <c:v>0.10270427120224436</c:v>
                </c:pt>
                <c:pt idx="330">
                  <c:v>0.10278511164962122</c:v>
                </c:pt>
                <c:pt idx="331">
                  <c:v>0.1028661547690142</c:v>
                </c:pt>
                <c:pt idx="332">
                  <c:v>0.10294739664672103</c:v>
                </c:pt>
                <c:pt idx="333">
                  <c:v>0.10302883341523425</c:v>
                </c:pt>
                <c:pt idx="334">
                  <c:v>0.10311051718908365</c:v>
                </c:pt>
                <c:pt idx="335">
                  <c:v>0.10319233241986847</c:v>
                </c:pt>
                <c:pt idx="336">
                  <c:v>0.10327433129084033</c:v>
                </c:pt>
                <c:pt idx="337">
                  <c:v>0.10335651011422428</c:v>
                </c:pt>
                <c:pt idx="338">
                  <c:v>0.10343886524726785</c:v>
                </c:pt>
                <c:pt idx="339">
                  <c:v>0.10352139309193019</c:v>
                </c:pt>
                <c:pt idx="340">
                  <c:v>0.10360409009461867</c:v>
                </c:pt>
                <c:pt idx="341">
                  <c:v>0.10368695274592185</c:v>
                </c:pt>
                <c:pt idx="342">
                  <c:v>0.10376997758034372</c:v>
                </c:pt>
                <c:pt idx="343">
                  <c:v>0.10385316117608552</c:v>
                </c:pt>
                <c:pt idx="344">
                  <c:v>0.10393650015478534</c:v>
                </c:pt>
                <c:pt idx="345">
                  <c:v>0.10401999118132398</c:v>
                </c:pt>
                <c:pt idx="346">
                  <c:v>0.10410363096357232</c:v>
                </c:pt>
                <c:pt idx="347">
                  <c:v>0.10418741625221853</c:v>
                </c:pt>
                <c:pt idx="348">
                  <c:v>0.10427134384054074</c:v>
                </c:pt>
                <c:pt idx="349">
                  <c:v>0.10435541056421474</c:v>
                </c:pt>
                <c:pt idx="350">
                  <c:v>0.10443961330113929</c:v>
                </c:pt>
                <c:pt idx="351">
                  <c:v>0.10452394897126251</c:v>
                </c:pt>
                <c:pt idx="352">
                  <c:v>0.10460841453636498</c:v>
                </c:pt>
                <c:pt idx="353">
                  <c:v>0.10469300699994578</c:v>
                </c:pt>
                <c:pt idx="354">
                  <c:v>0.10477765139692678</c:v>
                </c:pt>
                <c:pt idx="355">
                  <c:v>0.10486248722497897</c:v>
                </c:pt>
                <c:pt idx="356">
                  <c:v>0.1049474411239639</c:v>
                </c:pt>
                <c:pt idx="357">
                  <c:v>0.10503251026036821</c:v>
                </c:pt>
                <c:pt idx="358">
                  <c:v>0.10511769184150956</c:v>
                </c:pt>
                <c:pt idx="359">
                  <c:v>0.10520298311538134</c:v>
                </c:pt>
                <c:pt idx="360">
                  <c:v>0.10528838137061124</c:v>
                </c:pt>
                <c:pt idx="361">
                  <c:v>0.10537380512242278</c:v>
                </c:pt>
                <c:pt idx="362">
                  <c:v>0.10545940718328108</c:v>
                </c:pt>
                <c:pt idx="363">
                  <c:v>0.10554510823285797</c:v>
                </c:pt>
                <c:pt idx="364">
                  <c:v>0.10563090571786184</c:v>
                </c:pt>
                <c:pt idx="365">
                  <c:v>0.10571671518637696</c:v>
                </c:pt>
                <c:pt idx="366">
                  <c:v>0.10580269553409206</c:v>
                </c:pt>
                <c:pt idx="367">
                  <c:v>0.105888764786686</c:v>
                </c:pt>
                <c:pt idx="368">
                  <c:v>0.10597492054675585</c:v>
                </c:pt>
                <c:pt idx="369">
                  <c:v>0.10606107400810474</c:v>
                </c:pt>
                <c:pt idx="370">
                  <c:v>0.1061473928919569</c:v>
                </c:pt>
                <c:pt idx="371">
                  <c:v>0.10623379120677687</c:v>
                </c:pt>
                <c:pt idx="372">
                  <c:v>0.10632017744504541</c:v>
                </c:pt>
                <c:pt idx="373">
                  <c:v>0.10640672482078345</c:v>
                </c:pt>
                <c:pt idx="374">
                  <c:v>0.10649334488507957</c:v>
                </c:pt>
                <c:pt idx="375">
                  <c:v>0.10657994261779452</c:v>
                </c:pt>
                <c:pt idx="376">
                  <c:v>0.10666669832760858</c:v>
                </c:pt>
                <c:pt idx="377">
                  <c:v>0.10675342650268005</c:v>
                </c:pt>
                <c:pt idx="378">
                  <c:v>0.10684030922110624</c:v>
                </c:pt>
                <c:pt idx="379">
                  <c:v>0.10692725407633225</c:v>
                </c:pt>
                <c:pt idx="380">
                  <c:v>0.10701416031841576</c:v>
                </c:pt>
                <c:pt idx="381">
                  <c:v>0.107101219821798</c:v>
                </c:pt>
                <c:pt idx="382">
                  <c:v>0.10718823492984944</c:v>
                </c:pt>
                <c:pt idx="383">
                  <c:v>0.10727540113343596</c:v>
                </c:pt>
                <c:pt idx="384">
                  <c:v>0.10736251691358119</c:v>
                </c:pt>
                <c:pt idx="385">
                  <c:v>0.10744978213931822</c:v>
                </c:pt>
                <c:pt idx="386">
                  <c:v>0.10753699066735813</c:v>
                </c:pt>
                <c:pt idx="387">
                  <c:v>0.10762434750515951</c:v>
                </c:pt>
                <c:pt idx="388">
                  <c:v>0.10771164112145051</c:v>
                </c:pt>
                <c:pt idx="389">
                  <c:v>0.10779897506577611</c:v>
                </c:pt>
                <c:pt idx="390">
                  <c:v>0.10788645373273492</c:v>
                </c:pt>
                <c:pt idx="391">
                  <c:v>0.10797386167096983</c:v>
                </c:pt>
                <c:pt idx="392">
                  <c:v>0.10806141447968631</c:v>
                </c:pt>
                <c:pt idx="393">
                  <c:v>0.1081488893966598</c:v>
                </c:pt>
                <c:pt idx="394">
                  <c:v>0.10823639556999991</c:v>
                </c:pt>
                <c:pt idx="395">
                  <c:v>0.10832404498986006</c:v>
                </c:pt>
                <c:pt idx="396">
                  <c:v>0.10841160800093559</c:v>
                </c:pt>
                <c:pt idx="397">
                  <c:v>0.10849919718058344</c:v>
                </c:pt>
                <c:pt idx="398">
                  <c:v>0.10858692916556799</c:v>
                </c:pt>
                <c:pt idx="399">
                  <c:v>0.1086745655979094</c:v>
                </c:pt>
                <c:pt idx="400">
                  <c:v>0.10876222339075117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BB8-4328-ABF6-02118AC237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720384"/>
        <c:axId val="168722880"/>
      </c:scatterChart>
      <c:valAx>
        <c:axId val="168720384"/>
        <c:scaling>
          <c:orientation val="minMax"/>
          <c:max val="120"/>
          <c:min val="8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722880"/>
        <c:crosses val="autoZero"/>
        <c:crossBetween val="midCat"/>
      </c:valAx>
      <c:valAx>
        <c:axId val="168722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720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13</xdr:col>
      <xdr:colOff>304800</xdr:colOff>
      <xdr:row>15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7DB6380-5515-4C6A-BCE5-1B95F2180E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00509-8FB9-4872-B82A-34E0A05E1DD7}">
  <dimension ref="B2:F411"/>
  <sheetViews>
    <sheetView tabSelected="1" workbookViewId="0"/>
  </sheetViews>
  <sheetFormatPr defaultRowHeight="15" x14ac:dyDescent="0.25"/>
  <cols>
    <col min="1" max="1" width="3.7109375" customWidth="1"/>
    <col min="3" max="4" width="12" bestFit="1" customWidth="1"/>
  </cols>
  <sheetData>
    <row r="2" spans="2:6" ht="18.75" x14ac:dyDescent="0.3">
      <c r="B2" s="3" t="s">
        <v>10</v>
      </c>
    </row>
    <row r="4" spans="2:6" x14ac:dyDescent="0.25">
      <c r="B4" s="1" t="s">
        <v>0</v>
      </c>
      <c r="C4">
        <v>100</v>
      </c>
    </row>
    <row r="5" spans="2:6" x14ac:dyDescent="0.25">
      <c r="B5" s="1" t="s">
        <v>1</v>
      </c>
      <c r="C5">
        <v>0.1</v>
      </c>
    </row>
    <row r="6" spans="2:6" x14ac:dyDescent="0.25">
      <c r="B6" s="1" t="s">
        <v>2</v>
      </c>
      <c r="C6">
        <v>80</v>
      </c>
    </row>
    <row r="7" spans="2:6" x14ac:dyDescent="0.25">
      <c r="B7" s="1" t="s">
        <v>3</v>
      </c>
      <c r="C7">
        <v>120</v>
      </c>
    </row>
    <row r="8" spans="2:6" x14ac:dyDescent="0.25">
      <c r="B8" s="1" t="s">
        <v>4</v>
      </c>
      <c r="C8">
        <v>0.1</v>
      </c>
    </row>
    <row r="10" spans="2:6" x14ac:dyDescent="0.25">
      <c r="B10" s="1" t="s">
        <v>5</v>
      </c>
      <c r="C10" t="s">
        <v>6</v>
      </c>
      <c r="D10" t="s">
        <v>7</v>
      </c>
      <c r="E10" t="s">
        <v>8</v>
      </c>
      <c r="F10" t="s">
        <v>9</v>
      </c>
    </row>
    <row r="11" spans="2:6" x14ac:dyDescent="0.25">
      <c r="B11" cm="1">
        <f t="array" ref="B11:B411">_xlfn.SEQUENCE(1+(khi-klo)/dk, 1, klo, dk)</f>
        <v>80</v>
      </c>
      <c r="C11" s="2" cm="1">
        <f t="array" ref="C11">_xll.OPTION.PUT(f, s, B11)</f>
        <v>3.9914343421845189E-2</v>
      </c>
      <c r="D11" s="2" cm="1">
        <f t="array" ref="D11">_xll.OPTION.PUT(f, s, B11, _xll.DISTRIBUTION.LOGISTIC())</f>
        <v>7.9183464446038743E-2</v>
      </c>
      <c r="E11" s="4" cm="1">
        <f t="array" ref="E11">_xll.OPTION.IMPLIED(f,C11,$B11)</f>
        <v>0.1</v>
      </c>
      <c r="F11" s="4" cm="1">
        <f t="array" ref="F11">_xll.OPTION.IMPLIED(f,D11,$B11)</f>
        <v>0.11041895386427644</v>
      </c>
    </row>
    <row r="12" spans="2:6" x14ac:dyDescent="0.25">
      <c r="B12">
        <v>80.099999999999994</v>
      </c>
      <c r="C12" s="2" cm="1">
        <f t="array" ref="C12">_xll.OPTION.PUT(f, s, B12)</f>
        <v>4.1395197514416449E-2</v>
      </c>
      <c r="D12" s="2" cm="1">
        <f t="array" ref="D12">_xll.OPTION.PUT(f, s, B12, _xll.DISTRIBUTION.LOGISTIC())</f>
        <v>8.1081396811778506E-2</v>
      </c>
      <c r="E12" s="4" cm="1">
        <f t="array" ref="E12">_xll.OPTION.IMPLIED(f,C12,B12)</f>
        <v>0.1</v>
      </c>
      <c r="F12" s="4" cm="1">
        <f t="array" ref="F12">_xll.OPTION.IMPLIED(f,D12,$B12)</f>
        <v>0.11029150165067871</v>
      </c>
    </row>
    <row r="13" spans="2:6" x14ac:dyDescent="0.25">
      <c r="B13">
        <v>80.199999999999989</v>
      </c>
      <c r="C13" s="2" cm="1">
        <f t="array" ref="C13">_xll.OPTION.PUT(f, s, B13)</f>
        <v>4.2923450242291272E-2</v>
      </c>
      <c r="D13" s="2" cm="1">
        <f t="array" ref="D13">_xll.OPTION.PUT(f, s, B13, _xll.DISTRIBUTION.LOGISTIC())</f>
        <v>8.3021952966725765E-2</v>
      </c>
      <c r="E13" s="4" cm="1">
        <f t="array" ref="E13">_xll.OPTION.IMPLIED(f,C13,B13)</f>
        <v>0.1</v>
      </c>
      <c r="F13" s="4" cm="1">
        <f t="array" ref="F13">_xll.OPTION.IMPLIED(f,D13,$B13)</f>
        <v>0.11016432836006478</v>
      </c>
    </row>
    <row r="14" spans="2:6" x14ac:dyDescent="0.25">
      <c r="B14">
        <v>80.299999999999983</v>
      </c>
      <c r="C14" s="2" cm="1">
        <f t="array" ref="C14">_xll.OPTION.PUT(f, s, B14)</f>
        <v>4.4500337231510034E-2</v>
      </c>
      <c r="D14" s="2" cm="1">
        <f t="array" ref="D14">_xll.OPTION.PUT(f, s, B14, _xll.DISTRIBUTION.LOGISTIC())</f>
        <v>8.5006015887341579E-2</v>
      </c>
      <c r="E14" s="4" cm="1">
        <f t="array" ref="E14">_xll.OPTION.IMPLIED(f,C14,B14)</f>
        <v>0.1</v>
      </c>
      <c r="F14" s="4" cm="1">
        <f t="array" ref="F14">_xll.OPTION.IMPLIED(f,D14,$B14)</f>
        <v>0.1100374367562853</v>
      </c>
    </row>
    <row r="15" spans="2:6" x14ac:dyDescent="0.25">
      <c r="B15">
        <v>80.399999999999977</v>
      </c>
      <c r="C15" s="2" cm="1">
        <f t="array" ref="C15">_xll.OPTION.PUT(f, s, B15)</f>
        <v>4.612711696691929E-2</v>
      </c>
      <c r="D15" s="2" cm="1">
        <f t="array" ref="D15">_xll.OPTION.PUT(f, s, B15, _xll.DISTRIBUTION.LOGISTIC())</f>
        <v>8.7034484833457659E-2</v>
      </c>
      <c r="E15" s="4" cm="1">
        <f t="array" ref="E15">_xll.OPTION.IMPLIED(f,C15,B15)</f>
        <v>0.1</v>
      </c>
      <c r="F15" s="4" cm="1">
        <f t="array" ref="F15">_xll.OPTION.IMPLIED(f,D15,$B15)</f>
        <v>0.10991082963630543</v>
      </c>
    </row>
    <row r="16" spans="2:6" x14ac:dyDescent="0.25">
      <c r="B16">
        <v>80.499999999999972</v>
      </c>
      <c r="C16" s="2" cm="1">
        <f t="array" ref="C16">_xll.OPTION.PUT(f, s, B16)</f>
        <v>4.780507093946218E-2</v>
      </c>
      <c r="D16" s="2" cm="1">
        <f t="array" ref="D16">_xll.OPTION.PUT(f, s, B16, _xll.DISTRIBUTION.LOGISTIC())</f>
        <v>8.9108275589375063E-2</v>
      </c>
      <c r="E16" s="4" cm="1">
        <f t="array" ref="E16">_xll.OPTION.IMPLIED(f,C16,B16)</f>
        <v>0.1</v>
      </c>
      <c r="F16" s="4" cm="1">
        <f t="array" ref="F16">_xll.OPTION.IMPLIED(f,D16,$B16)</f>
        <v>0.10978450983045294</v>
      </c>
    </row>
    <row r="17" spans="2:6" x14ac:dyDescent="0.25">
      <c r="B17">
        <v>80.599999999999966</v>
      </c>
      <c r="C17" s="2" cm="1">
        <f t="array" ref="C17">_xll.OPTION.PUT(f, s, B17)</f>
        <v>4.9535503786901636E-2</v>
      </c>
      <c r="D17" s="2" cm="1">
        <f t="array" ref="D17">_xll.OPTION.PUT(f, s, B17, _xll.DISTRIBUTION.LOGISTIC())</f>
        <v>9.1228320706570498E-2</v>
      </c>
      <c r="E17" s="4" cm="1">
        <f t="array" ref="E17">_xll.OPTION.IMPLIED(f,C17,B17)</f>
        <v>0.1</v>
      </c>
      <c r="F17" s="4" cm="1">
        <f t="array" ref="F17">_xll.OPTION.IMPLIED(f,D17,$B17)</f>
        <v>0.10965848020261638</v>
      </c>
    </row>
    <row r="18" spans="2:6" x14ac:dyDescent="0.25">
      <c r="B18">
        <v>80.69999999999996</v>
      </c>
      <c r="C18" s="2" cm="1">
        <f t="array" ref="C18">_xll.OPTION.PUT(f, s, B18)</f>
        <v>5.1319743427248765E-2</v>
      </c>
      <c r="D18" s="2" cm="1">
        <f t="array" ref="D18">_xll.OPTION.PUT(f, s, B18, _xll.DISTRIBUTION.LOGISTIC())</f>
        <v>9.3395569747922069E-2</v>
      </c>
      <c r="E18" s="4" cm="1">
        <f t="array" ref="E18">_xll.OPTION.IMPLIED(f,C18,B18)</f>
        <v>0.1</v>
      </c>
      <c r="F18" s="4" cm="1">
        <f t="array" ref="F18">_xll.OPTION.IMPLIED(f,D18,$B18)</f>
        <v>0.10953274365045594</v>
      </c>
    </row>
    <row r="19" spans="2:6" x14ac:dyDescent="0.25">
      <c r="B19">
        <v>80.799999999999955</v>
      </c>
      <c r="C19" s="2" cm="1">
        <f t="array" ref="C19">_xll.OPTION.PUT(f, s, B19)</f>
        <v>5.3159141184988323E-2</v>
      </c>
      <c r="D19" s="2" cm="1">
        <f t="array" ref="D19">_xll.OPTION.PUT(f, s, B19, _xll.DISTRIBUTION.LOGISTIC())</f>
        <v>9.5610989533392754E-2</v>
      </c>
      <c r="E19" s="4" cm="1">
        <f t="array" ref="E19">_xll.OPTION.IMPLIED(f,C19,B19)</f>
        <v>0.1</v>
      </c>
      <c r="F19" s="4" cm="1">
        <f t="array" ref="F19">_xll.OPTION.IMPLIED(f,D19,$B19)</f>
        <v>0.10940730310559948</v>
      </c>
    </row>
    <row r="20" spans="2:6" x14ac:dyDescent="0.25">
      <c r="B20">
        <v>80.899999999999949</v>
      </c>
      <c r="C20" s="2" cm="1">
        <f t="array" ref="C20">_xll.OPTION.PUT(f, s, B20)</f>
        <v>5.5055071909890563E-2</v>
      </c>
      <c r="D20" s="2" cm="1">
        <f t="array" ref="D20">_xll.OPTION.PUT(f, s, B20, _xll.DISTRIBUTION.LOGISTIC())</f>
        <v>9.7875564387092995E-2</v>
      </c>
      <c r="E20" s="4" cm="1">
        <f t="array" ref="E20">_xll.OPTION.IMPLIED(f,C20,B20)</f>
        <v>0.1</v>
      </c>
      <c r="F20" s="4" cm="1">
        <f t="array" ref="F20">_xll.OPTION.IMPLIED(f,D20,$B20)</f>
        <v>0.109282161533842</v>
      </c>
    </row>
    <row r="21" spans="2:6" x14ac:dyDescent="0.25">
      <c r="B21">
        <v>80.999999999999943</v>
      </c>
      <c r="C21" s="2" cm="1">
        <f t="array" ref="C21">_xll.OPTION.PUT(f, s, B21)</f>
        <v>5.7008934088094376E-2</v>
      </c>
      <c r="D21" s="2" cm="1">
        <f t="array" ref="D21">_xll.OPTION.PUT(f, s, B21, _xll.DISTRIBUTION.LOGISTIC())</f>
        <v>0.10019029638563803</v>
      </c>
      <c r="E21" s="4" cm="1">
        <f t="array" ref="E21">_xll.OPTION.IMPLIED(f,C21,B21)</f>
        <v>0.1</v>
      </c>
      <c r="F21" s="4" cm="1">
        <f t="array" ref="F21">_xll.OPTION.IMPLIED(f,D21,$B21)</f>
        <v>0.10915732193536291</v>
      </c>
    </row>
    <row r="22" spans="2:6" x14ac:dyDescent="0.25">
      <c r="B22">
        <v>81.099999999999937</v>
      </c>
      <c r="C22" s="2" cm="1">
        <f t="array" ref="C22">_xll.OPTION.PUT(f, s, B22)</f>
        <v>5.9022149945272995E-2</v>
      </c>
      <c r="D22" s="2" cm="1">
        <f t="array" ref="D22">_xll.OPTION.PUT(f, s, B22, _xll.DISTRIBUTION.LOGISTIC())</f>
        <v>0.10255620560771117</v>
      </c>
      <c r="E22" s="4" cm="1">
        <f t="array" ref="E22">_xll.OPTION.IMPLIED(f,C22,B22)</f>
        <v>0.1</v>
      </c>
      <c r="F22" s="4" cm="1">
        <f t="array" ref="F22">_xll.OPTION.IMPLIED(f,D22,$B22)</f>
        <v>0.10903278734488413</v>
      </c>
    </row>
    <row r="23" spans="2:6" x14ac:dyDescent="0.25">
      <c r="B23">
        <v>81.199999999999932</v>
      </c>
      <c r="C23" s="2" cm="1">
        <f t="array" ref="C23">_xll.OPTION.PUT(f, s, B23)</f>
        <v>6.1096165541923098E-2</v>
      </c>
      <c r="D23" s="2" cm="1">
        <f t="array" ref="D23">_xll.OPTION.PUT(f, s, B23, _xll.DISTRIBUTION.LOGISTIC())</f>
        <v>0.10497433038475545</v>
      </c>
      <c r="E23" s="4" cm="1">
        <f t="array" ref="E23">_xll.OPTION.IMPLIED(f,C23,B23)</f>
        <v>0.1</v>
      </c>
      <c r="F23" s="4" cm="1">
        <f t="array" ref="F23">_xll.OPTION.IMPLIED(f,D23,$B23)</f>
        <v>0.10890856083188782</v>
      </c>
    </row>
    <row r="24" spans="2:6" x14ac:dyDescent="0.25">
      <c r="B24">
        <v>81.299999999999926</v>
      </c>
      <c r="C24" s="2" cm="1">
        <f t="array" ref="C24">_xll.OPTION.PUT(f, s, B24)</f>
        <v>6.3232450860104761E-2</v>
      </c>
      <c r="D24" s="2" cm="1">
        <f t="array" ref="D24">_xll.OPTION.PUT(f, s, B24, _xll.DISTRIBUTION.LOGISTIC())</f>
        <v>0.10744572751243076</v>
      </c>
      <c r="E24" s="4" cm="1">
        <f t="array" ref="E24">_xll.OPTION.IMPLIED(f,C24,B24)</f>
        <v>0.1</v>
      </c>
      <c r="F24" s="4" cm="1">
        <f t="array" ref="F24">_xll.OPTION.IMPLIED(f,D24,$B24)</f>
        <v>0.10878464549393274</v>
      </c>
    </row>
    <row r="25" spans="2:6" x14ac:dyDescent="0.25">
      <c r="B25">
        <v>81.39999999999992</v>
      </c>
      <c r="C25" s="2" cm="1">
        <f t="array" ref="C25">_xll.OPTION.PUT(f, s, B25)</f>
        <v>6.5432499882115414E-2</v>
      </c>
      <c r="D25" s="2" cm="1">
        <f t="array" ref="D25">_xll.OPTION.PUT(f, s, B25, _xll.DISTRIBUTION.LOGISTIC())</f>
        <v>0.10997147265858165</v>
      </c>
      <c r="E25" s="4" cm="1">
        <f t="array" ref="E25">_xll.OPTION.IMPLIED(f,C25,B25)</f>
        <v>0.1</v>
      </c>
      <c r="F25" s="4" cm="1">
        <f t="array" ref="F25">_xll.OPTION.IMPLIED(f,D25,$B25)</f>
        <v>0.10866104448341155</v>
      </c>
    </row>
    <row r="26" spans="2:6" x14ac:dyDescent="0.25">
      <c r="B26">
        <v>81.499999999999915</v>
      </c>
      <c r="C26" s="2" cm="1">
        <f t="array" ref="C26">_xll.OPTION.PUT(f, s, B26)</f>
        <v>6.7697830660177871E-2</v>
      </c>
      <c r="D26" s="2" cm="1">
        <f t="array" ref="D26">_xll.OPTION.PUT(f, s, B26, _xll.DISTRIBUTION.LOGISTIC())</f>
        <v>0.11255266039140421</v>
      </c>
      <c r="E26" s="4" cm="1">
        <f t="array" ref="E26">_xll.OPTION.IMPLIED(f,C26,B26)</f>
        <v>0.1</v>
      </c>
      <c r="F26" s="4" cm="1">
        <f t="array" ref="F26">_xll.OPTION.IMPLIED(f,D26,$B26)</f>
        <v>0.10853776096900311</v>
      </c>
    </row>
    <row r="27" spans="2:6" x14ac:dyDescent="0.25">
      <c r="B27">
        <v>81.599999999999909</v>
      </c>
      <c r="C27" s="2" cm="1">
        <f t="array" ref="C27">_xll.OPTION.PUT(f, s, B27)</f>
        <v>7.0029985377531245E-2</v>
      </c>
      <c r="D27" s="2" cm="1">
        <f t="array" ref="D27">_xll.OPTION.PUT(f, s, B27, _xll.DISTRIBUTION.LOGISTIC())</f>
        <v>0.11519040457908192</v>
      </c>
      <c r="E27" s="4" cm="1">
        <f t="array" ref="E27">_xll.OPTION.IMPLIED(f,C27,B27)</f>
        <v>0.1</v>
      </c>
      <c r="F27" s="4" cm="1">
        <f t="array" ref="F27">_xll.OPTION.IMPLIED(f,D27,$B27)</f>
        <v>0.10841479816094524</v>
      </c>
    </row>
    <row r="28" spans="2:6" x14ac:dyDescent="0.25">
      <c r="B28">
        <v>81.699999999999903</v>
      </c>
      <c r="C28" s="2" cm="1">
        <f t="array" ref="C28">_xll.OPTION.PUT(f, s, B28)</f>
        <v>7.2430530400508397E-2</v>
      </c>
      <c r="D28" s="2" cm="1">
        <f t="array" ref="D28">_xll.OPTION.PUT(f, s, B28, _xll.DISTRIBUTION.LOGISTIC())</f>
        <v>0.11788583860926716</v>
      </c>
      <c r="E28" s="4" cm="1">
        <f t="array" ref="E28">_xll.OPTION.IMPLIED(f,C28,B28)</f>
        <v>0.1</v>
      </c>
      <c r="F28" s="4" cm="1">
        <f t="array" ref="F28">_xll.OPTION.IMPLIED(f,D28,$B28)</f>
        <v>0.10829215930508697</v>
      </c>
    </row>
    <row r="29" spans="2:6" x14ac:dyDescent="0.25">
      <c r="B29">
        <v>81.799999999999898</v>
      </c>
      <c r="C29" s="2" cm="1">
        <f t="array" ref="C29">_xll.OPTION.PUT(f, s, B29)</f>
        <v>7.490105632141586E-2</v>
      </c>
      <c r="D29" s="2" cm="1">
        <f t="array" ref="D29">_xll.OPTION.PUT(f, s, B29, _xll.DISTRIBUTION.LOGISTIC())</f>
        <v>0.12064011564431487</v>
      </c>
      <c r="E29" s="4" cm="1">
        <f t="array" ref="E29">_xll.OPTION.IMPLIED(f,C29,B29)</f>
        <v>0.1</v>
      </c>
      <c r="F29" s="4" cm="1">
        <f t="array" ref="F29">_xll.OPTION.IMPLIED(f,D29,$B29)</f>
        <v>0.10816984768305313</v>
      </c>
    </row>
    <row r="30" spans="2:6" x14ac:dyDescent="0.25">
      <c r="B30">
        <v>81.899999999999892</v>
      </c>
      <c r="C30" s="2" cm="1">
        <f t="array" ref="C30">_xll.OPTION.PUT(f, s, B30)</f>
        <v>7.7443177992062129E-2</v>
      </c>
      <c r="D30" s="2" cm="1">
        <f t="array" ref="D30">_xll.OPTION.PUT(f, s, B30, _xll.DISTRIBUTION.LOGISTIC())</f>
        <v>0.12345440887687165</v>
      </c>
      <c r="E30" s="4" cm="1">
        <f t="array" ref="E30">_xll.OPTION.IMPLIED(f,C30,B30)</f>
        <v>0.1</v>
      </c>
      <c r="F30" s="4" cm="1">
        <f t="array" ref="F30">_xll.OPTION.IMPLIED(f,D30,$B30)</f>
        <v>0.1080478666123687</v>
      </c>
    </row>
    <row r="31" spans="2:6" x14ac:dyDescent="0.25">
      <c r="B31">
        <v>81.999999999999886</v>
      </c>
      <c r="C31" s="2" cm="1">
        <f t="array" ref="C31">_xll.OPTION.PUT(f, s, B31)</f>
        <v>8.0058534547862603E-2</v>
      </c>
      <c r="D31" s="2" cm="1">
        <f t="array" ref="D31">_xll.OPTION.PUT(f, s, B31, _xll.DISTRIBUTION.LOGISTIC())</f>
        <v>0.1263299117856751</v>
      </c>
      <c r="E31" s="4" cm="1">
        <f t="array" ref="E31">_xll.OPTION.IMPLIED(f,C31,B31)</f>
        <v>0.1</v>
      </c>
      <c r="F31" s="4" cm="1">
        <f t="array" ref="F31">_xll.OPTION.IMPLIED(f,D31,$B31)</f>
        <v>0.10792621944663736</v>
      </c>
    </row>
    <row r="32" spans="2:6" x14ac:dyDescent="0.25">
      <c r="B32">
        <v>82.099999999999881</v>
      </c>
      <c r="C32" s="2" cm="1">
        <f t="array" ref="C32">_xll.OPTION.PUT(f, s, B32)</f>
        <v>8.274878942224495E-2</v>
      </c>
      <c r="D32" s="2" cm="1">
        <f t="array" ref="D32">_xll.OPTION.PUT(f, s, B32, _xll.DISTRIBUTION.LOGISTIC())</f>
        <v>0.1292678383914474</v>
      </c>
      <c r="E32" s="4" cm="1">
        <f t="array" ref="E32">_xll.OPTION.IMPLIED(f,C32,B32)</f>
        <v>0.1</v>
      </c>
      <c r="F32" s="4" cm="1">
        <f t="array" ref="F32">_xll.OPTION.IMPLIED(f,D32,$B32)</f>
        <v>0.10780490957566334</v>
      </c>
    </row>
    <row r="33" spans="2:6" x14ac:dyDescent="0.25">
      <c r="B33">
        <v>82.199999999999875</v>
      </c>
      <c r="C33" s="2" cm="1">
        <f t="array" ref="C33">_xll.OPTION.PUT(f, s, B33)</f>
        <v>8.55156303511726E-2</v>
      </c>
      <c r="D33" s="2" cm="1">
        <f t="array" ref="D33">_xll.OPTION.PUT(f, s, B33, _xll.DISTRIBUTION.LOGISTIC())</f>
        <v>0.13226942351271864</v>
      </c>
      <c r="E33" s="4" cm="1">
        <f t="array" ref="E33">_xll.OPTION.IMPLIED(f,C33,B33)</f>
        <v>0.1</v>
      </c>
      <c r="F33" s="4" cm="1">
        <f t="array" ref="F33">_xll.OPTION.IMPLIED(f,D33,$B33)</f>
        <v>0.1076839404255628</v>
      </c>
    </row>
    <row r="34" spans="2:6" x14ac:dyDescent="0.25">
      <c r="B34">
        <v>82.299999999999869</v>
      </c>
      <c r="C34" s="2" cm="1">
        <f t="array" ref="C34">_xll.OPTION.PUT(f, s, B34)</f>
        <v>8.8360769367858971E-2</v>
      </c>
      <c r="D34" s="2" cm="1">
        <f t="array" ref="D34">_xll.OPTION.PUT(f, s, B34, _xll.DISTRIBUTION.LOGISTIC())</f>
        <v>0.13533592302144992</v>
      </c>
      <c r="E34" s="4" cm="1">
        <f t="array" ref="E34">_xll.OPTION.IMPLIED(f,C34,B34)</f>
        <v>0.1</v>
      </c>
      <c r="F34" s="4" cm="1">
        <f t="array" ref="F34">_xll.OPTION.IMPLIED(f,D34,$B34)</f>
        <v>0.10756331545892275</v>
      </c>
    </row>
    <row r="35" spans="2:6" x14ac:dyDescent="0.25">
      <c r="B35">
        <v>82.399999999999864</v>
      </c>
      <c r="C35" s="2" cm="1">
        <f t="array" ref="C35">_xll.OPTION.PUT(f, s, B35)</f>
        <v>9.1285942787179053E-2</v>
      </c>
      <c r="D35" s="2" cm="1">
        <f t="array" ref="D35">_xll.OPTION.PUT(f, s, B35, _xll.DISTRIBUTION.LOGISTIC())</f>
        <v>0.13846861409829536</v>
      </c>
      <c r="E35" s="4" cm="1">
        <f t="array" ref="E35">_xll.OPTION.IMPLIED(f,C35,B35)</f>
        <v>0.1</v>
      </c>
      <c r="F35" s="4" cm="1">
        <f t="array" ref="F35">_xll.OPTION.IMPLIED(f,D35,$B35)</f>
        <v>0.10744303817489075</v>
      </c>
    </row>
    <row r="36" spans="2:6" x14ac:dyDescent="0.25">
      <c r="B36">
        <v>82.499999999999858</v>
      </c>
      <c r="C36" s="2" cm="1">
        <f t="array" ref="C36">_xll.OPTION.PUT(f, s, B36)</f>
        <v>9.4292911179980177E-2</v>
      </c>
      <c r="D36" s="2" cm="1">
        <f t="array" ref="D36">_xll.OPTION.PUT(f, s, B36, _xll.DISTRIBUTION.LOGISTIC())</f>
        <v>0.14166879548733702</v>
      </c>
      <c r="E36" s="4" cm="1">
        <f t="array" ref="E36">_xll.OPTION.IMPLIED(f,C36,B36)</f>
        <v>0.1</v>
      </c>
      <c r="F36" s="4" cm="1">
        <f t="array" ref="F36">_xll.OPTION.IMPLIED(f,D36,$B36)</f>
        <v>0.10732311210929431</v>
      </c>
    </row>
    <row r="37" spans="2:6" x14ac:dyDescent="0.25">
      <c r="B37">
        <v>82.599999999999852</v>
      </c>
      <c r="C37" s="2" cm="1">
        <f t="array" ref="C37">_xll.OPTION.PUT(f, s, B37)</f>
        <v>9.7383459336837674E-2</v>
      </c>
      <c r="D37" s="2" cm="1">
        <f t="array" ref="D37">_xll.OPTION.PUT(f, s, B37, _xll.DISTRIBUTION.LOGISTIC())</f>
        <v>0.14493778775013588</v>
      </c>
      <c r="E37" s="4" cm="1">
        <f t="array" ref="E37">_xll.OPTION.IMPLIED(f,C37,B37)</f>
        <v>0.1</v>
      </c>
      <c r="F37" s="4" cm="1">
        <f t="array" ref="F37">_xll.OPTION.IMPLIED(f,D37,$B37)</f>
        <v>0.10720354083473208</v>
      </c>
    </row>
    <row r="38" spans="2:6" x14ac:dyDescent="0.25">
      <c r="B38">
        <v>82.699999999999847</v>
      </c>
      <c r="C38" s="2" cm="1">
        <f t="array" ref="C38">_xll.OPTION.PUT(f, s, B38)</f>
        <v>0.10055939622146104</v>
      </c>
      <c r="D38" s="2" cm="1">
        <f t="array" ref="D38">_xll.OPTION.PUT(f, s, B38, _xll.DISTRIBUTION.LOGISTIC())</f>
        <v>0.14827693351892357</v>
      </c>
      <c r="E38" s="4" cm="1">
        <f t="array" ref="E38">_xll.OPTION.IMPLIED(f,C38,B38)</f>
        <v>0.1</v>
      </c>
      <c r="F38" s="4" cm="1">
        <f t="array" ref="F38">_xll.OPTION.IMPLIED(f,D38,$B38)</f>
        <v>0.10708432796067609</v>
      </c>
    </row>
    <row r="39" spans="2:6" x14ac:dyDescent="0.25">
      <c r="B39">
        <v>82.799999999999841</v>
      </c>
      <c r="C39" s="2" cm="1">
        <f t="array" ref="C39">_xll.OPTION.PUT(f, s, B39)</f>
        <v>0.10382255491322079</v>
      </c>
      <c r="D39" s="2" cm="1">
        <f t="array" ref="D39">_xll.OPTION.PUT(f, s, B39, _xll.DISTRIBUTION.LOGISTIC())</f>
        <v>0.1516875977487544</v>
      </c>
      <c r="E39" s="4" cm="1">
        <f t="array" ref="E39">_xll.OPTION.IMPLIED(f,C39,B39)</f>
        <v>0.1</v>
      </c>
      <c r="F39" s="4" cm="1">
        <f t="array" ref="F39">_xll.OPTION.IMPLIED(f,D39,$B39)</f>
        <v>0.10696547713355047</v>
      </c>
    </row>
    <row r="40" spans="2:6" x14ac:dyDescent="0.25">
      <c r="B40">
        <v>82.899999999999835</v>
      </c>
      <c r="C40" s="2" cm="1">
        <f t="array" ref="C40">_xll.OPTION.PUT(f, s, B40)</f>
        <v>0.10717479253911666</v>
      </c>
      <c r="D40" s="2" cm="1">
        <f t="array" ref="D40">_xll.OPTION.PUT(f, s, B40, _xll.DISTRIBUTION.LOGISTIC())</f>
        <v>0.1551711679684229</v>
      </c>
      <c r="E40" s="4" cm="1">
        <f t="array" ref="E40">_xll.OPTION.IMPLIED(f,C40,B40)</f>
        <v>0.1</v>
      </c>
      <c r="F40" s="4" cm="1">
        <f t="array" ref="F40">_xll.OPTION.IMPLIED(f,D40,$B40)</f>
        <v>0.10684699203679451</v>
      </c>
    </row>
    <row r="41" spans="2:6" x14ac:dyDescent="0.25">
      <c r="B41">
        <v>82.999999999999829</v>
      </c>
      <c r="C41" s="2" cm="1">
        <f t="array" ref="C41">_xll.OPTION.PUT(f, s, B41)</f>
        <v>0.11061799019468577</v>
      </c>
      <c r="D41" s="2" cm="1">
        <f t="array" ref="D41">_xll.OPTION.PUT(f, s, B41, _xll.DISTRIBUTION.LOGISTIC())</f>
        <v>0.15872905452997887</v>
      </c>
      <c r="E41" s="4" cm="1">
        <f t="array" ref="E41">_xll.OPTION.IMPLIED(f,C41,B41)</f>
        <v>0.1</v>
      </c>
      <c r="F41" s="4" cm="1">
        <f t="array" ref="F41">_xll.OPTION.IMPLIED(f,D41,$B41)</f>
        <v>0.10672887639094214</v>
      </c>
    </row>
    <row r="42" spans="2:6" x14ac:dyDescent="0.25">
      <c r="B42">
        <v>83.099999999999824</v>
      </c>
      <c r="C42" s="2" cm="1">
        <f t="array" ref="C42">_xll.OPTION.PUT(f, s, B42)</f>
        <v>0.11415405285399904</v>
      </c>
      <c r="D42" s="2" cm="1">
        <f t="array" ref="D42">_xll.OPTION.PUT(f, s, B42, _xll.DISTRIBUTION.LOGISTIC())</f>
        <v>0.16236269085660826</v>
      </c>
      <c r="E42" s="4" cm="1">
        <f t="array" ref="E42">_xll.OPTION.IMPLIED(f,C42,B42)</f>
        <v>0.1</v>
      </c>
      <c r="F42" s="4" cm="1">
        <f t="array" ref="F42">_xll.OPTION.IMPLIED(f,D42,$B42)</f>
        <v>0.10661113395367099</v>
      </c>
    </row>
    <row r="43" spans="2:6" x14ac:dyDescent="0.25">
      <c r="B43">
        <v>83.199999999999818</v>
      </c>
      <c r="C43" s="2" cm="1">
        <f t="array" ref="C43">_xll.OPTION.PUT(f, s, B43)</f>
        <v>0.117784909268555</v>
      </c>
      <c r="D43" s="2" cm="1">
        <f t="array" ref="D43">_xll.OPTION.PUT(f, s, B43, _xll.DISTRIBUTION.LOGISTIC())</f>
        <v>0.16607353368870159</v>
      </c>
      <c r="E43" s="4" cm="1">
        <f t="array" ref="E43">_xll.OPTION.IMPLIED(f,C43,B43)</f>
        <v>0.1</v>
      </c>
      <c r="F43" s="4" cm="1">
        <f t="array" ref="F43">_xll.OPTION.IMPLIED(f,D43,$B43)</f>
        <v>0.10649376851984291</v>
      </c>
    </row>
    <row r="44" spans="2:6" x14ac:dyDescent="0.25">
      <c r="B44">
        <v>83.299999999999812</v>
      </c>
      <c r="C44" s="2" cm="1">
        <f t="array" ref="C44">_xll.OPTION.PUT(f, s, B44)</f>
        <v>0.12151251185480261</v>
      </c>
      <c r="D44" s="2" cm="1">
        <f t="array" ref="D44">_xll.OPTION.PUT(f, s, B44, _xll.DISTRIBUTION.LOGISTIC())</f>
        <v>0.16986306332787482</v>
      </c>
      <c r="E44" s="4" cm="1">
        <f t="array" ref="E44">_xll.OPTION.IMPLIED(f,C44,B44)</f>
        <v>0.1</v>
      </c>
      <c r="F44" s="4" cm="1">
        <f t="array" ref="F44">_xll.OPTION.IMPLIED(f,D44,$B44)</f>
        <v>0.10637678392154003</v>
      </c>
    </row>
    <row r="45" spans="2:6" x14ac:dyDescent="0.25">
      <c r="B45">
        <v>83.399999999999807</v>
      </c>
      <c r="C45" s="2" cm="1">
        <f t="array" ref="C45">_xll.OPTION.PUT(f, s, B45)</f>
        <v>0.12533883657066403</v>
      </c>
      <c r="D45" s="2" cm="1">
        <f t="array" ref="D45">_xll.OPTION.PUT(f, s, B45, _xll.DISTRIBUTION.LOGISTIC())</f>
        <v>0.17373278387875235</v>
      </c>
      <c r="E45" s="4" cm="1">
        <f t="array" ref="E45">_xll.OPTION.IMPLIED(f,C45,B45)</f>
        <v>0.1</v>
      </c>
      <c r="F45" s="4" cm="1">
        <f t="array" ref="F45">_xll.OPTION.IMPLIED(f,D45,$B45)</f>
        <v>0.1062601840280903</v>
      </c>
    </row>
    <row r="46" spans="2:6" x14ac:dyDescent="0.25">
      <c r="B46">
        <v>83.499999999999801</v>
      </c>
      <c r="C46" s="2" cm="1">
        <f t="array" ref="C46">_xll.OPTION.PUT(f, s, B46)</f>
        <v>0.12926588278045381</v>
      </c>
      <c r="D46" s="2" cm="1">
        <f t="array" ref="D46">_xll.OPTION.PUT(f, s, B46, _xll.DISTRIBUTION.LOGISTIC())</f>
        <v>0.1776842234882352</v>
      </c>
      <c r="E46" s="4" cm="1">
        <f t="array" ref="E46">_xll.OPTION.IMPLIED(f,C46,B46)</f>
        <v>0.1</v>
      </c>
      <c r="F46" s="4" cm="1">
        <f t="array" ref="F46">_xll.OPTION.IMPLIED(f,D46,$B46)</f>
        <v>0.10614397274607616</v>
      </c>
    </row>
    <row r="47" spans="2:6" x14ac:dyDescent="0.25">
      <c r="B47">
        <v>83.599999999999795</v>
      </c>
      <c r="C47" s="2" cm="1">
        <f t="array" ref="C47">_xll.OPTION.PUT(f, s, B47)</f>
        <v>0.13329567310836232</v>
      </c>
      <c r="D47" s="2" cm="1">
        <f t="array" ref="D47">_xll.OPTION.PUT(f, s, B47, _xll.DISTRIBUTION.LOGISTIC())</f>
        <v>0.18171893458207444</v>
      </c>
      <c r="E47" s="4" cm="1">
        <f t="array" ref="E47">_xll.OPTION.IMPLIED(f,C47,B47)</f>
        <v>0.1</v>
      </c>
      <c r="F47" s="4" cm="1">
        <f t="array" ref="F47">_xll.OPTION.IMPLIED(f,D47,$B47)</f>
        <v>0.10602815401933059</v>
      </c>
    </row>
    <row r="48" spans="2:6" x14ac:dyDescent="0.25">
      <c r="B48">
        <v>83.69999999999979</v>
      </c>
      <c r="C48" s="2" cm="1">
        <f t="array" ref="C48">_xll.OPTION.PUT(f, s, B48)</f>
        <v>0.13743025328049896</v>
      </c>
      <c r="D48" s="2" cm="1">
        <f t="array" ref="D48">_xll.OPTION.PUT(f, s, B48, _xll.DISTRIBUTION.LOGISTIC())</f>
        <v>0.18583849409847186</v>
      </c>
      <c r="E48" s="4" cm="1">
        <f t="array" ref="E48">_xll.OPTION.IMPLIED(f,C48,B48)</f>
        <v>0.1</v>
      </c>
      <c r="F48" s="4" cm="1">
        <f t="array" ref="F48">_xll.OPTION.IMPLIED(f,D48,$B48)</f>
        <v>0.1059127318289412</v>
      </c>
    </row>
    <row r="49" spans="2:6" x14ac:dyDescent="0.25">
      <c r="B49">
        <v>83.799999999999784</v>
      </c>
      <c r="C49" s="2" cm="1">
        <f t="array" ref="C49">_xll.OPTION.PUT(f, s, B49)</f>
        <v>0.1416716919553016</v>
      </c>
      <c r="D49" s="2" cm="1">
        <f t="array" ref="D49">_xll.OPTION.PUT(f, s, B49, _xll.DISTRIBUTION.LOGISTIC())</f>
        <v>0.19004450371845838</v>
      </c>
      <c r="E49" s="4" cm="1">
        <f t="array" ref="E49">_xll.OPTION.IMPLIED(f,C49,B49)</f>
        <v>0.1</v>
      </c>
      <c r="F49" s="4" cm="1">
        <f t="array" ref="F49">_xll.OPTION.IMPLIED(f,D49,$B49)</f>
        <v>0.10579771019320591</v>
      </c>
    </row>
    <row r="50" spans="2:6" x14ac:dyDescent="0.25">
      <c r="B50">
        <v>83.899999999999778</v>
      </c>
      <c r="C50" s="2" cm="1">
        <f t="array" ref="C50">_xll.OPTION.PUT(f, s, B50)</f>
        <v>0.1460220805423611</v>
      </c>
      <c r="D50" s="2" cm="1">
        <f t="array" ref="D50">_xll.OPTION.PUT(f, s, B50, _xll.DISTRIBUTION.LOGISTIC())</f>
        <v>0.19433859009282362</v>
      </c>
      <c r="E50" s="4" cm="1">
        <f t="array" ref="E50">_xll.OPTION.IMPLIED(f,C50,B50)</f>
        <v>0.1</v>
      </c>
      <c r="F50" s="4" cm="1">
        <f t="array" ref="F50">_xll.OPTION.IMPLIED(f,D50,$B50)</f>
        <v>0.10568309316761136</v>
      </c>
    </row>
    <row r="51" spans="2:6" x14ac:dyDescent="0.25">
      <c r="B51">
        <v>83.999999999999773</v>
      </c>
      <c r="C51" s="2" cm="1">
        <f t="array" ref="C51">_xll.OPTION.PUT(f, s, B51)</f>
        <v>0.15048353300941875</v>
      </c>
      <c r="D51" s="2" cm="1">
        <f t="array" ref="D51">_xll.OPTION.PUT(f, s, B51, _xll.DISTRIBUTION.LOGISTIC())</f>
        <v>0.19872240506529737</v>
      </c>
      <c r="E51" s="4" cm="1">
        <f t="array" ref="E51">_xll.OPTION.IMPLIED(f,C51,B51)</f>
        <v>0.1</v>
      </c>
      <c r="F51" s="4" cm="1">
        <f t="array" ref="F51">_xll.OPTION.IMPLIED(f,D51,$B51)</f>
        <v>0.1055688848447715</v>
      </c>
    </row>
    <row r="52" spans="2:6" x14ac:dyDescent="0.25">
      <c r="B52">
        <v>84.099999999999767</v>
      </c>
      <c r="C52" s="2" cm="1">
        <f t="array" ref="C52">_xll.OPTION.PUT(f, s, B52)</f>
        <v>0.15505818567772955</v>
      </c>
      <c r="D52" s="2" cm="1">
        <f t="array" ref="D52">_xll.OPTION.PUT(f, s, B52, _xll.DISTRIBUTION.LOGISTIC())</f>
        <v>0.20319762589171919</v>
      </c>
      <c r="E52" s="4" cm="1">
        <f t="array" ref="E52">_xll.OPTION.IMPLIED(f,C52,B52)</f>
        <v>0.1</v>
      </c>
      <c r="F52" s="4" cm="1">
        <f t="array" ref="F52">_xll.OPTION.IMPLIED(f,D52,$B52)</f>
        <v>0.10545508935437295</v>
      </c>
    </row>
    <row r="53" spans="2:6" x14ac:dyDescent="0.25">
      <c r="B53">
        <v>84.199999999999761</v>
      </c>
      <c r="C53" s="2" cm="1">
        <f t="array" ref="C53">_xll.OPTION.PUT(f, s, B53)</f>
        <v>0.15974819700572596</v>
      </c>
      <c r="D53" s="2" cm="1">
        <f t="array" ref="D53">_xll.OPTION.PUT(f, s, B53, _xll.DISTRIBUTION.LOGISTIC())</f>
        <v>0.20776595545493981</v>
      </c>
      <c r="E53" s="4" cm="1">
        <f t="array" ref="E53">_xll.OPTION.IMPLIED(f,C53,B53)</f>
        <v>0.1</v>
      </c>
      <c r="F53" s="4" cm="1">
        <f t="array" ref="F53">_xll.OPTION.IMPLIED(f,D53,$B53)</f>
        <v>0.10534171086309882</v>
      </c>
    </row>
    <row r="54" spans="2:6" x14ac:dyDescent="0.25">
      <c r="B54">
        <v>84.299999999999756</v>
      </c>
      <c r="C54" s="2" cm="1">
        <f t="array" ref="C54">_xll.OPTION.PUT(f, s, B54)</f>
        <v>0.16455574736067824</v>
      </c>
      <c r="D54" s="2" cm="1">
        <f t="array" ref="D54">_xll.OPTION.PUT(f, s, B54, _xll.DISTRIBUTION.LOGISTIC())</f>
        <v>0.21242912247511958</v>
      </c>
      <c r="E54" s="4" cm="1">
        <f t="array" ref="E54">_xll.OPTION.IMPLIED(f,C54,B54)</f>
        <v>0.1</v>
      </c>
      <c r="F54" s="4" cm="1">
        <f t="array" ref="F54">_xll.OPTION.IMPLIED(f,D54,$B54)</f>
        <v>0.10522875357452526</v>
      </c>
    </row>
    <row r="55" spans="2:6" x14ac:dyDescent="0.25">
      <c r="B55">
        <v>84.39999999999975</v>
      </c>
      <c r="C55" s="2" cm="1">
        <f t="array" ref="C55">_xll.OPTION.PUT(f, s, B55)</f>
        <v>0.16948303877882065</v>
      </c>
      <c r="D55" s="2" cm="1">
        <f t="array" ref="D55">_xll.OPTION.PUT(f, s, B55, _xll.DISTRIBUTION.LOGISTIC())</f>
        <v>0.21718888171518058</v>
      </c>
      <c r="E55" s="4" cm="1">
        <f t="array" ref="E55">_xll.OPTION.IMPLIED(f,C55,B55)</f>
        <v>0.1</v>
      </c>
      <c r="F55" s="4" cm="1">
        <f t="array" ref="F55">_xll.OPTION.IMPLIED(f,D55,$B55)</f>
        <v>0.10511622172902642</v>
      </c>
    </row>
    <row r="56" spans="2:6" x14ac:dyDescent="0.25">
      <c r="B56">
        <v>84.499999999999744</v>
      </c>
      <c r="C56" s="2" cm="1">
        <f t="array" ref="C56">_xll.OPTION.PUT(f, s, B56)</f>
        <v>0.1745322947133543</v>
      </c>
      <c r="D56" s="2" cm="1">
        <f t="array" ref="D56">_xll.OPTION.PUT(f, s, B56, _xll.DISTRIBUTION.LOGISTIC())</f>
        <v>0.22204701418107575</v>
      </c>
      <c r="E56" s="4" cm="1">
        <f t="array" ref="E56">_xll.OPTION.IMPLIED(f,C56,B56)</f>
        <v>0.1</v>
      </c>
      <c r="F56" s="4" cm="1">
        <f t="array" ref="F56">_xll.OPTION.IMPLIED(f,D56,$B56)</f>
        <v>0.10500411960364885</v>
      </c>
    </row>
    <row r="57" spans="2:6" x14ac:dyDescent="0.25">
      <c r="B57">
        <v>84.599999999999739</v>
      </c>
      <c r="C57" s="2" cm="1">
        <f t="array" ref="C57">_xll.OPTION.PUT(f, s, B57)</f>
        <v>0.17970575977085623</v>
      </c>
      <c r="D57" s="2" cm="1">
        <f t="array" ref="D57">_xll.OPTION.PUT(f, s, B57, _xll.DISTRIBUTION.LOGISTIC())</f>
        <v>0.22700532731656597</v>
      </c>
      <c r="E57" s="4" cm="1">
        <f t="array" ref="E57">_xll.OPTION.IMPLIED(f,C57,B57)</f>
        <v>0.1</v>
      </c>
      <c r="F57" s="4" cm="1">
        <f t="array" ref="F57">_xll.OPTION.IMPLIED(f,D57,$B57)</f>
        <v>0.10489245151197406</v>
      </c>
    </row>
    <row r="58" spans="2:6" x14ac:dyDescent="0.25">
      <c r="B58">
        <v>84.699999999999733</v>
      </c>
      <c r="C58" s="2" cm="1">
        <f t="array" ref="C58">_xll.OPTION.PUT(f, s, B58)</f>
        <v>0.18500569943583223</v>
      </c>
      <c r="D58" s="2" cm="1">
        <f t="array" ref="D58">_xll.OPTION.PUT(f, s, B58, _xll.DISTRIBUTION.LOGISTIC())</f>
        <v>0.23206565519220224</v>
      </c>
      <c r="E58" s="4" cm="1">
        <f t="array" ref="E58">_xll.OPTION.IMPLIED(f,C58,B58)</f>
        <v>0.1</v>
      </c>
      <c r="F58" s="4" cm="1">
        <f t="array" ref="F58">_xll.OPTION.IMPLIED(f,D58,$B58)</f>
        <v>0.10478122180396315</v>
      </c>
    </row>
    <row r="59" spans="2:6" x14ac:dyDescent="0.25">
      <c r="B59">
        <v>84.799999999999727</v>
      </c>
      <c r="C59" s="2" cm="1">
        <f t="array" ref="C59">_xll.OPTION.PUT(f, s, B59)</f>
        <v>0.19043439978330134</v>
      </c>
      <c r="D59" s="2" cm="1">
        <f t="array" ref="D59">_xll.OPTION.PUT(f, s, B59, _xll.DISTRIBUTION.LOGISTIC())</f>
        <v>0.23722985868817137</v>
      </c>
      <c r="E59" s="4" cm="1">
        <f t="array" ref="E59">_xll.OPTION.IMPLIED(f,C59,B59)</f>
        <v>0.1</v>
      </c>
      <c r="F59" s="4" cm="1">
        <f t="array" ref="F59">_xll.OPTION.IMPLIED(f,D59,$B59)</f>
        <v>0.10467043486579228</v>
      </c>
    </row>
    <row r="60" spans="2:6" x14ac:dyDescent="0.25">
      <c r="B60">
        <v>84.899999999999721</v>
      </c>
      <c r="C60" s="2" cm="1">
        <f t="array" ref="C60">_xll.OPTION.PUT(f, s, B60)</f>
        <v>0.19599416717986173</v>
      </c>
      <c r="D60" s="2" cm="1">
        <f t="array" ref="D60">_xll.OPTION.PUT(f, s, B60, _xll.DISTRIBUTION.LOGISTIC())</f>
        <v>0.24249982567067896</v>
      </c>
      <c r="E60" s="4" cm="1">
        <f t="array" ref="E60">_xll.OPTION.IMPLIED(f,C60,B60)</f>
        <v>0.1</v>
      </c>
      <c r="F60" s="4" cm="1">
        <f t="array" ref="F60">_xll.OPTION.IMPLIED(f,D60,$B60)</f>
        <v>0.10456009511966226</v>
      </c>
    </row>
    <row r="61" spans="2:6" x14ac:dyDescent="0.25">
      <c r="B61">
        <v>84.999999999999716</v>
      </c>
      <c r="C61" s="2" cm="1">
        <f t="array" ref="C61">_xll.OPTION.PUT(f, s, B61)</f>
        <v>0.20168732797263633</v>
      </c>
      <c r="D61" s="2" cm="1">
        <f t="array" ref="D61">_xll.OPTION.PUT(f, s, B61, _xll.DISTRIBUTION.LOGISTIC())</f>
        <v>0.24787747116152037</v>
      </c>
      <c r="E61" s="4" cm="1">
        <f t="array" ref="E61">_xll.OPTION.IMPLIED(f,C61,B61)</f>
        <v>0.1</v>
      </c>
      <c r="F61" s="4" cm="1">
        <f t="array" ref="F61">_xll.OPTION.IMPLIED(f,D61,$B61)</f>
        <v>0.1044502070235938</v>
      </c>
    </row>
    <row r="62" spans="2:6" x14ac:dyDescent="0.25">
      <c r="B62">
        <v>85.09999999999971</v>
      </c>
      <c r="C62" s="2" cm="1">
        <f t="array" ref="C62">_xll.OPTION.PUT(f, s, B62)</f>
        <v>0.20751622816692361</v>
      </c>
      <c r="D62" s="2" cm="1">
        <f t="array" ref="D62">_xll.OPTION.PUT(f, s, B62, _xll.DISTRIBUTION.LOGISTIC())</f>
        <v>0.25336473750050814</v>
      </c>
      <c r="E62" s="4" cm="1">
        <f t="array" ref="E62">_xll.OPTION.IMPLIED(f,C62,B62)</f>
        <v>0.1</v>
      </c>
      <c r="F62" s="4" cm="1">
        <f t="array" ref="F62">_xll.OPTION.IMPLIED(f,D62,$B62)</f>
        <v>0.10434077507121031</v>
      </c>
    </row>
    <row r="63" spans="2:6" x14ac:dyDescent="0.25">
      <c r="B63">
        <v>85.199999999999704</v>
      </c>
      <c r="C63" s="2" cm="1">
        <f t="array" ref="C63">_xll.OPTION.PUT(f, s, B63)</f>
        <v>0.21348323309179307</v>
      </c>
      <c r="D63" s="2" cm="1">
        <f t="array" ref="D63">_xll.OPTION.PUT(f, s, B63, _xll.DISTRIBUTION.LOGISTIC())</f>
        <v>0.25896359450036766</v>
      </c>
      <c r="E63" s="4" cm="1">
        <f t="array" ref="E63">_xll.OPTION.IMPLIED(f,C63,B63)</f>
        <v>0.1</v>
      </c>
      <c r="F63" s="4" cm="1">
        <f t="array" ref="F63">_xll.OPTION.IMPLIED(f,D63,$B63)</f>
        <v>0.10423180379149004</v>
      </c>
    </row>
    <row r="64" spans="2:6" x14ac:dyDescent="0.25">
      <c r="B64">
        <v>85.299999999999699</v>
      </c>
      <c r="C64" s="2" cm="1">
        <f t="array" ref="C64">_xll.OPTION.PUT(f, s, B64)</f>
        <v>0.21959072705426941</v>
      </c>
      <c r="D64" s="2" cm="1">
        <f t="array" ref="D64">_xll.OPTION.PUT(f, s, B64, _xll.DISTRIBUTION.LOGISTIC())</f>
        <v>0.26467603959376618</v>
      </c>
      <c r="E64" s="4" cm="1">
        <f t="array" ref="E64">_xll.OPTION.IMPLIED(f,C64,B64)</f>
        <v>0.1</v>
      </c>
      <c r="F64" s="4" cm="1">
        <f t="array" ref="F64">_xll.OPTION.IMPLIED(f,D64,$B64)</f>
        <v>0.10412329774851929</v>
      </c>
    </row>
    <row r="65" spans="2:6" x14ac:dyDescent="0.25">
      <c r="B65">
        <v>85.399999999999693</v>
      </c>
      <c r="C65" s="2" cm="1">
        <f t="array" ref="C65">_xll.OPTION.PUT(f, s, B65)</f>
        <v>0.22584111298196508</v>
      </c>
      <c r="D65" s="2" cm="1">
        <f t="array" ref="D65">_xll.OPTION.PUT(f, s, B65, _xll.DISTRIBUTION.LOGISTIC())</f>
        <v>0.27050409797209696</v>
      </c>
      <c r="E65" s="4" cm="1">
        <f t="array" ref="E65">_xll.OPTION.IMPLIED(f,C65,B65)</f>
        <v>0.1</v>
      </c>
      <c r="F65" s="4" cm="1">
        <f t="array" ref="F65">_xll.OPTION.IMPLIED(f,D65,$B65)</f>
        <v>0.1040152615411995</v>
      </c>
    </row>
    <row r="66" spans="2:6" x14ac:dyDescent="0.25">
      <c r="B66">
        <v>85.499999999999687</v>
      </c>
      <c r="C66" s="2" cm="1">
        <f t="array" ref="C66">_xll.OPTION.PUT(f, s, B66)</f>
        <v>0.23223681205397106</v>
      </c>
      <c r="D66" s="2" cm="1">
        <f t="array" ref="D66">_xll.OPTION.PUT(f, s, B66, _xll.DISTRIBUTION.LOGISTIC())</f>
        <v>0.27644982271561247</v>
      </c>
      <c r="E66" s="4" cm="1">
        <f t="array" ref="E66">_xll.OPTION.IMPLIED(f,C66,B66)</f>
        <v>0.1</v>
      </c>
      <c r="F66" s="4" cm="1">
        <f t="array" ref="F66">_xll.OPTION.IMPLIED(f,D66,$B66)</f>
        <v>0.10390769980296455</v>
      </c>
    </row>
    <row r="67" spans="2:6" x14ac:dyDescent="0.25">
      <c r="B67">
        <v>85.599999999999682</v>
      </c>
      <c r="C67" s="2" cm="1">
        <f t="array" ref="C67">_xll.OPTION.PUT(f, s, B67)</f>
        <v>0.23878026332064817</v>
      </c>
      <c r="D67" s="2" cm="1">
        <f t="array" ref="D67">_xll.OPTION.PUT(f, s, B67, _xll.DISTRIBUTION.LOGISTIC())</f>
        <v>0.28251529491458616</v>
      </c>
      <c r="E67" s="4" cm="1">
        <f t="array" ref="E67">_xll.OPTION.IMPLIED(f,C67,B67)</f>
        <v>0.1</v>
      </c>
      <c r="F67" s="4" cm="1">
        <f t="array" ref="F67">_xll.OPTION.IMPLIED(f,D67,$B67)</f>
        <v>0.10380061720145138</v>
      </c>
    </row>
    <row r="68" spans="2:6" x14ac:dyDescent="0.25">
      <c r="B68">
        <v>85.699999999999676</v>
      </c>
      <c r="C68" s="2" cm="1">
        <f t="array" ref="C68">_xll.OPTION.PUT(f, s, B68)</f>
        <v>0.24547392331194118</v>
      </c>
      <c r="D68" s="2" cm="1">
        <f t="array" ref="D68">_xll.OPTION.PUT(f, s, B68, _xll.DISTRIBUTION.LOGISTIC())</f>
        <v>0.28870262378100708</v>
      </c>
      <c r="E68" s="4" cm="1">
        <f t="array" ref="E68">_xll.OPTION.IMPLIED(f,C68,B68)</f>
        <v>0.1</v>
      </c>
      <c r="F68" s="4" cm="1">
        <f t="array" ref="F68">_xll.OPTION.IMPLIED(f,D68,$B68)</f>
        <v>0.10369401843817107</v>
      </c>
    </row>
    <row r="69" spans="2:6" x14ac:dyDescent="0.25">
      <c r="B69">
        <v>85.79999999999967</v>
      </c>
      <c r="C69" s="2" cm="1">
        <f t="array" ref="C69">_xll.OPTION.PUT(f, s, B69)</f>
        <v>0.25232026563434928</v>
      </c>
      <c r="D69" s="2" cm="1">
        <f t="array" ref="D69">_xll.OPTION.PUT(f, s, B69, _xll.DISTRIBUTION.LOGISTIC())</f>
        <v>0.29501394675053483</v>
      </c>
      <c r="E69" s="4" cm="1">
        <f t="array" ref="E69">_xll.OPTION.IMPLIED(f,C69,B69)</f>
        <v>0.1</v>
      </c>
      <c r="F69" s="4" cm="1">
        <f t="array" ref="F69">_xll.OPTION.IMPLIED(f,D69,$B69)</f>
        <v>0.10358790824814751</v>
      </c>
    </row>
    <row r="70" spans="2:6" x14ac:dyDescent="0.25">
      <c r="B70">
        <v>85.899999999999665</v>
      </c>
      <c r="C70" s="2" cm="1">
        <f t="array" ref="C70">_xll.OPTION.PUT(f, s, B70)</f>
        <v>0.25932178055693544</v>
      </c>
      <c r="D70" s="2" cm="1">
        <f t="array" ref="D70">_xll.OPTION.PUT(f, s, B70, _xll.DISTRIBUTION.LOGISTIC())</f>
        <v>0.30145142957419058</v>
      </c>
      <c r="E70" s="4" cm="1">
        <f t="array" ref="E70">_xll.OPTION.IMPLIED(f,C70,B70)</f>
        <v>0.1</v>
      </c>
      <c r="F70" s="4" cm="1">
        <f t="array" ref="F70">_xll.OPTION.IMPLIED(f,D70,$B70)</f>
        <v>0.10348229139953098</v>
      </c>
    </row>
    <row r="71" spans="2:6" x14ac:dyDescent="0.25">
      <c r="B71">
        <v>85.999999999999659</v>
      </c>
      <c r="C71" s="2" cm="1">
        <f t="array" ref="C71">_xll.OPTION.PUT(f, s, B71)</f>
        <v>0.26648097458618736</v>
      </c>
      <c r="D71" s="2" cm="1">
        <f t="array" ref="D71">_xll.OPTION.PUT(f, s, B71, _xll.DISTRIBUTION.LOGISTIC())</f>
        <v>0.30801726639944249</v>
      </c>
      <c r="E71" s="4" cm="1">
        <f t="array" ref="E71">_xll.OPTION.IMPLIED(f,C71,B71)</f>
        <v>0.1</v>
      </c>
      <c r="F71" s="4" cm="1">
        <f t="array" ref="F71">_xll.OPTION.IMPLIED(f,D71,$B71)</f>
        <v>0.10337717269320694</v>
      </c>
    </row>
    <row r="72" spans="2:6" x14ac:dyDescent="0.25">
      <c r="B72">
        <v>86.099999999999653</v>
      </c>
      <c r="C72" s="2" cm="1">
        <f t="array" ref="C72">_xll.OPTION.PUT(f, s, B72)</f>
        <v>0.27380037003006663</v>
      </c>
      <c r="D72" s="2" cm="1">
        <f t="array" ref="D72">_xll.OPTION.PUT(f, s, B72, _xll.DISTRIBUTION.LOGISTIC())</f>
        <v>0.31471367984027232</v>
      </c>
      <c r="E72" s="4" cm="1">
        <f t="array" ref="E72">_xll.OPTION.IMPLIED(f,C72,B72)</f>
        <v>0.1</v>
      </c>
      <c r="F72" s="4" cm="1">
        <f t="array" ref="F72">_xll.OPTION.IMPLIED(f,D72,$B72)</f>
        <v>0.10327255696236164</v>
      </c>
    </row>
    <row r="73" spans="2:6" x14ac:dyDescent="0.25">
      <c r="B73">
        <v>86.199999999999648</v>
      </c>
      <c r="C73" s="2" cm="1">
        <f t="array" ref="C73">_xll.OPTION.PUT(f, s, B73)</f>
        <v>0.2812825045511147</v>
      </c>
      <c r="D73" s="2" cm="1">
        <f t="array" ref="D73">_xll.OPTION.PUT(f, s, B73, _xll.DISTRIBUTION.LOGISTIC())</f>
        <v>0.32154292103573123</v>
      </c>
      <c r="E73" s="4" cm="1">
        <f t="array" ref="E73">_xll.OPTION.IMPLIED(f,C73,B73)</f>
        <v>0.1</v>
      </c>
      <c r="F73" s="4" cm="1">
        <f t="array" ref="F73">_xll.OPTION.IMPLIED(f,D73,$B73)</f>
        <v>0.1031684490720471</v>
      </c>
    </row>
    <row r="74" spans="2:6" x14ac:dyDescent="0.25">
      <c r="B74">
        <v>86.299999999999642</v>
      </c>
      <c r="C74" s="2" cm="1">
        <f t="array" ref="C74">_xll.OPTION.PUT(f, s, B74)</f>
        <v>0.28892993070906492</v>
      </c>
      <c r="D74" s="2" cm="1">
        <f t="array" ref="D74">_xll.OPTION.PUT(f, s, B74, _xll.DISTRIBUTION.LOGISTIC())</f>
        <v>0.32850726969664379</v>
      </c>
      <c r="E74" s="4" cm="1">
        <f t="array" ref="E74">_xll.OPTION.IMPLIED(f,C74,B74)</f>
        <v>0.1</v>
      </c>
      <c r="F74" s="4" cm="1">
        <f t="array" ref="F74">_xll.OPTION.IMPLIED(f,D74,$B74)</f>
        <v>0.10306485391869473</v>
      </c>
    </row>
    <row r="75" spans="2:6" x14ac:dyDescent="0.25">
      <c r="B75">
        <v>86.399999999999636</v>
      </c>
      <c r="C75" s="2" cm="1">
        <f t="array" ref="C75">_xll.OPTION.PUT(f, s, B75)</f>
        <v>0.29674521549281874</v>
      </c>
      <c r="D75" s="2" cm="1">
        <f t="array" ref="D75">_xll.OPTION.PUT(f, s, B75, _xll.DISTRIBUTION.LOGISTIC())</f>
        <v>0.33560903290291844</v>
      </c>
      <c r="E75" s="4" cm="1">
        <f t="array" ref="E75">_xll.OPTION.IMPLIED(f,C75,B75)</f>
        <v>0.1</v>
      </c>
      <c r="F75" s="4" cm="1">
        <f t="array" ref="F75">_xll.OPTION.IMPLIED(f,D75,$B75)</f>
        <v>0.10296177633812048</v>
      </c>
    </row>
    <row r="76" spans="2:6" x14ac:dyDescent="0.25">
      <c r="B76">
        <v>86.499999999999631</v>
      </c>
      <c r="C76" s="2" cm="1">
        <f t="array" ref="C76">_xll.OPTION.PUT(f, s, B76)</f>
        <v>0.3047309398421465</v>
      </c>
      <c r="D76" s="2" cm="1">
        <f t="array" ref="D76">_xll.OPTION.PUT(f, s, B76, _xll.DISTRIBUTION.LOGISTIC())</f>
        <v>0.34285054989123864</v>
      </c>
      <c r="E76" s="4" cm="1">
        <f t="array" ref="E76">_xll.OPTION.IMPLIED(f,C76,B76)</f>
        <v>0.1</v>
      </c>
      <c r="F76" s="4" cm="1">
        <f t="array" ref="F76">_xll.OPTION.IMPLIED(f,D76,$B76)</f>
        <v>0.10285922145911058</v>
      </c>
    </row>
    <row r="77" spans="2:6" x14ac:dyDescent="0.25">
      <c r="B77">
        <v>86.599999999999625</v>
      </c>
      <c r="C77" s="2" cm="1">
        <f t="array" ref="C77">_xll.OPTION.PUT(f, s, B77)</f>
        <v>0.31288969815910228</v>
      </c>
      <c r="D77" s="2" cm="1">
        <f t="array" ref="D77">_xll.OPTION.PUT(f, s, B77, _xll.DISTRIBUTION.LOGISTIC())</f>
        <v>0.3502341851611952</v>
      </c>
      <c r="E77" s="4" cm="1">
        <f t="array" ref="E77">_xll.OPTION.IMPLIED(f,C77,B77)</f>
        <v>0.1</v>
      </c>
      <c r="F77" s="4" cm="1">
        <f t="array" ref="F77">_xll.OPTION.IMPLIED(f,D77,$B77)</f>
        <v>0.10275719418812305</v>
      </c>
    </row>
    <row r="78" spans="2:6" x14ac:dyDescent="0.25">
      <c r="B78">
        <v>86.699999999999619</v>
      </c>
      <c r="C78" s="2" cm="1">
        <f t="array" ref="C78">_xll.OPTION.PUT(f, s, B78)</f>
        <v>0.32122409780944761</v>
      </c>
      <c r="D78" s="2" cm="1">
        <f t="array" ref="D78">_xll.OPTION.PUT(f, s, B78, _xll.DISTRIBUTION.LOGISTIC())</f>
        <v>0.35776233292070891</v>
      </c>
      <c r="E78" s="4" cm="1">
        <f t="array" ref="E78">_xll.OPTION.IMPLIED(f,C78,B78)</f>
        <v>0.1</v>
      </c>
      <c r="F78" s="4" cm="1">
        <f t="array" ref="F78">_xll.OPTION.IMPLIED(f,D78,$B78)</f>
        <v>0.10265569954178241</v>
      </c>
    </row>
    <row r="79" spans="2:6" x14ac:dyDescent="0.25">
      <c r="B79">
        <v>86.799999999999613</v>
      </c>
      <c r="C79" s="2" cm="1">
        <f t="array" ref="C79">_xll.OPTION.PUT(f, s, B79)</f>
        <v>0.329736758614116</v>
      </c>
      <c r="D79" s="2" cm="1">
        <f t="array" ref="D79">_xll.OPTION.PUT(f, s, B79, _xll.DISTRIBUTION.LOGISTIC())</f>
        <v>0.36543741598863999</v>
      </c>
      <c r="E79" s="4" cm="1">
        <f t="array" ref="E79">_xll.OPTION.IMPLIED(f,C79,B79)</f>
        <v>0.1</v>
      </c>
      <c r="F79" s="4" cm="1">
        <f t="array" ref="F79">_xll.OPTION.IMPLIED(f,D79,$B79)</f>
        <v>0.10255474256536697</v>
      </c>
    </row>
    <row r="80" spans="2:6" x14ac:dyDescent="0.25">
      <c r="B80">
        <v>86.899999999999608</v>
      </c>
      <c r="C80" s="2" cm="1">
        <f t="array" ref="C80">_xll.OPTION.PUT(f, s, B80)</f>
        <v>0.33843031233115362</v>
      </c>
      <c r="D80" s="2" cm="1">
        <f t="array" ref="D80">_xll.OPTION.PUT(f, s, B80, _xll.DISTRIBUTION.LOGISTIC())</f>
        <v>0.37326188576077701</v>
      </c>
      <c r="E80" s="4" cm="1">
        <f t="array" ref="E80">_xll.OPTION.IMPLIED(f,C80,B80)</f>
        <v>0.1</v>
      </c>
      <c r="F80" s="4" cm="1">
        <f t="array" ref="F80">_xll.OPTION.IMPLIED(f,D80,$B80)</f>
        <v>0.1024543283321903</v>
      </c>
    </row>
    <row r="81" spans="2:6" x14ac:dyDescent="0.25">
      <c r="B81">
        <v>86.999999999999602</v>
      </c>
      <c r="C81" s="2" cm="1">
        <f t="array" ref="C81">_xll.OPTION.PUT(f, s, B81)</f>
        <v>0.3473074021278828</v>
      </c>
      <c r="D81" s="2" cm="1">
        <f t="array" ref="D81">_xll.OPTION.PUT(f, s, B81, _xll.DISTRIBUTION.LOGISTIC())</f>
        <v>0.38123822216079795</v>
      </c>
      <c r="E81" s="4" cm="1">
        <f t="array" ref="E81">_xll.OPTION.IMPLIED(f,C81,B81)</f>
        <v>0.1</v>
      </c>
      <c r="F81" s="4" cm="1">
        <f t="array" ref="F81">_xll.OPTION.IMPLIED(f,D81,$B81)</f>
        <v>0.10235446194295621</v>
      </c>
    </row>
    <row r="82" spans="2:6" x14ac:dyDescent="0.25">
      <c r="B82">
        <v>87.099999999999596</v>
      </c>
      <c r="C82" s="2" cm="1">
        <f t="array" ref="C82">_xll.OPTION.PUT(f, s, B82)</f>
        <v>0.35637068204406308</v>
      </c>
      <c r="D82" s="2" cm="1">
        <f t="array" ref="D82">_xll.OPTION.PUT(f, s, B82, _xll.DISTRIBUTION.LOGISTIC())</f>
        <v>0.38936893357576707</v>
      </c>
      <c r="E82" s="4" cm="1">
        <f t="array" ref="E82">_xll.OPTION.IMPLIED(f,C82,B82)</f>
        <v>0.1</v>
      </c>
      <c r="F82" s="4" cm="1">
        <f t="array" ref="F82">_xll.OPTION.IMPLIED(f,D82,$B82)</f>
        <v>0.1022551485250794</v>
      </c>
    </row>
    <row r="83" spans="2:6" x14ac:dyDescent="0.25">
      <c r="B83">
        <v>87.199999999999591</v>
      </c>
      <c r="C83" s="2" cm="1">
        <f t="array" ref="C83">_xll.OPTION.PUT(f, s, B83)</f>
        <v>0.36562281644560635</v>
      </c>
      <c r="D83" s="2" cm="1">
        <f t="array" ref="D83">_xll.OPTION.PUT(f, s, B83, _xll.DISTRIBUTION.LOGISTIC())</f>
        <v>0.39765655677564826</v>
      </c>
      <c r="E83" s="4" cm="1">
        <f t="array" ref="E83">_xll.OPTION.IMPLIED(f,C83,B83)</f>
        <v>0.1</v>
      </c>
      <c r="F83" s="4" cm="1">
        <f t="array" ref="F83">_xll.OPTION.IMPLIED(f,D83,$B83)</f>
        <v>0.10215639323199299</v>
      </c>
    </row>
    <row r="84" spans="2:6" x14ac:dyDescent="0.25">
      <c r="B84">
        <v>87.299999999999585</v>
      </c>
      <c r="C84" s="2" cm="1">
        <f t="array" ref="C84">_xll.OPTION.PUT(f, s, B84)</f>
        <v>0.37506647946965899</v>
      </c>
      <c r="D84" s="2" cm="1">
        <f t="array" ref="D84">_xll.OPTION.PUT(f, s, B84, _xll.DISTRIBUTION.LOGISTIC())</f>
        <v>0.40610365681643223</v>
      </c>
      <c r="E84" s="4" cm="1">
        <f t="array" ref="E84">_xll.OPTION.IMPLIED(f,C84,B84)</f>
        <v>0.1</v>
      </c>
      <c r="F84" s="4" cm="1">
        <f t="array" ref="F84">_xll.OPTION.IMPLIED(f,D84,$B84)</f>
        <v>0.10205820124241913</v>
      </c>
    </row>
    <row r="85" spans="2:6" x14ac:dyDescent="0.25">
      <c r="B85">
        <v>87.399999999999579</v>
      </c>
      <c r="C85" s="2" cm="1">
        <f t="array" ref="C85">_xll.OPTION.PUT(f, s, B85)</f>
        <v>0.38470435446079243</v>
      </c>
      <c r="D85" s="2" cm="1">
        <f t="array" ref="D85">_xll.OPTION.PUT(f, s, B85, _xll.DISTRIBUTION.LOGISTIC())</f>
        <v>0.41471282692640532</v>
      </c>
      <c r="E85" s="4" cm="1">
        <f t="array" ref="E85">_xll.OPTION.IMPLIED(f,C85,B85)</f>
        <v>0.1</v>
      </c>
      <c r="F85" s="4" cm="1">
        <f t="array" ref="F85">_xll.OPTION.IMPLIED(f,D85,$B85)</f>
        <v>0.10196057775960891</v>
      </c>
    </row>
    <row r="86" spans="2:6" x14ac:dyDescent="0.25">
      <c r="B86">
        <v>87.499999999999574</v>
      </c>
      <c r="C86" s="2" cm="1">
        <f t="array" ref="C86">_xll.OPTION.PUT(f, s, B86)</f>
        <v>0.39453913339888658</v>
      </c>
      <c r="D86" s="2" cm="1">
        <f t="array" ref="D86">_xll.OPTION.PUT(f, s, B86, _xll.DISTRIBUTION.LOGISTIC())</f>
        <v>0.42348668837504988</v>
      </c>
      <c r="E86" s="4" cm="1">
        <f t="array" ref="E86">_xll.OPTION.IMPLIED(f,C86,B86)</f>
        <v>0.1</v>
      </c>
      <c r="F86" s="4" cm="1">
        <f t="array" ref="F86">_xll.OPTION.IMPLIED(f,D86,$B86)</f>
        <v>0.10186352801056682</v>
      </c>
    </row>
    <row r="87" spans="2:6" x14ac:dyDescent="0.25">
      <c r="B87">
        <v>87.599999999999568</v>
      </c>
      <c r="C87" s="2" cm="1">
        <f t="array" ref="C87">_xll.OPTION.PUT(f, s, B87)</f>
        <v>0.40457351631855509</v>
      </c>
      <c r="D87" s="2" cm="1">
        <f t="array" ref="D87">_xll.OPTION.PUT(f, s, B87, _xll.DISTRIBUTION.LOGISTIC())</f>
        <v>0.43242789032418649</v>
      </c>
      <c r="E87" s="4" cm="1">
        <f t="array" ref="E87">_xll.OPTION.IMPLIED(f,C87,B87)</f>
        <v>0.1</v>
      </c>
      <c r="F87" s="4" cm="1">
        <f t="array" ref="F87">_xll.OPTION.IMPLIED(f,D87,$B87)</f>
        <v>0.10176705724523309</v>
      </c>
    </row>
    <row r="88" spans="2:6" x14ac:dyDescent="0.25">
      <c r="B88">
        <v>87.699999999999562</v>
      </c>
      <c r="C88" s="2" cm="1">
        <f t="array" ref="C88">_xll.OPTION.PUT(f, s, B88)</f>
        <v>0.41481021072075386</v>
      </c>
      <c r="D88" s="2" cm="1">
        <f t="array" ref="D88">_xll.OPTION.PUT(f, s, B88, _xll.DISTRIBUTION.LOGISTIC())</f>
        <v>0.44153910966083476</v>
      </c>
      <c r="E88" s="4" cm="1">
        <f t="array" ref="E88">_xll.OPTION.IMPLIED(f,C88,B88)</f>
        <v>0.1</v>
      </c>
      <c r="F88" s="4" cm="1">
        <f t="array" ref="F88">_xll.OPTION.IMPLIED(f,D88,$B88)</f>
        <v>0.10167117073564681</v>
      </c>
    </row>
    <row r="89" spans="2:6" x14ac:dyDescent="0.25">
      <c r="B89">
        <v>87.799999999999557</v>
      </c>
      <c r="C89" s="2" cm="1">
        <f t="array" ref="C89">_xll.OPTION.PUT(f, s, B89)</f>
        <v>0.42525193097652547</v>
      </c>
      <c r="D89" s="2" cm="1">
        <f t="array" ref="D89">_xll.OPTION.PUT(f, s, B89, _xll.DISTRIBUTION.LOGISTIC())</f>
        <v>0.45082305081137974</v>
      </c>
      <c r="E89" s="4" cm="1">
        <f t="array" ref="E89">_xll.OPTION.IMPLIED(f,C89,B89)</f>
        <v>0.1</v>
      </c>
      <c r="F89" s="4" cm="1">
        <f t="array" ref="F89">_xll.OPTION.IMPLIED(f,D89,$B89)</f>
        <v>0.10157587377507375</v>
      </c>
    </row>
    <row r="90" spans="2:6" x14ac:dyDescent="0.25">
      <c r="B90">
        <v>87.899999999999551</v>
      </c>
      <c r="C90" s="2" cm="1">
        <f t="array" ref="C90">_xll.OPTION.PUT(f, s, B90)</f>
        <v>0.43590139772317116</v>
      </c>
      <c r="D90" s="2" cm="1">
        <f t="array" ref="D90">_xll.OPTION.PUT(f, s, B90, _xll.DISTRIBUTION.LOGISTIC())</f>
        <v>0.46028244553655462</v>
      </c>
      <c r="E90" s="4" cm="1">
        <f t="array" ref="E90">_xll.OPTION.IMPLIED(f,C90,B90)</f>
        <v>0.1</v>
      </c>
      <c r="F90" s="4" cm="1">
        <f t="array" ref="F90">_xll.OPTION.IMPLIED(f,D90,$B90)</f>
        <v>0.1014811716771109</v>
      </c>
    </row>
    <row r="91" spans="2:6" x14ac:dyDescent="0.25">
      <c r="B91">
        <v>87.999999999999545</v>
      </c>
      <c r="C91" s="2" cm="1">
        <f t="array" ref="C91">_xll.OPTION.PUT(f, s, B91)</f>
        <v>0.44676133725323908</v>
      </c>
      <c r="D91" s="2" cm="1">
        <f t="array" ref="D91">_xll.OPTION.PUT(f, s, B91, _xll.DISTRIBUTION.LOGISTIC())</f>
        <v>0.46992005270682213</v>
      </c>
      <c r="E91" s="4" cm="1">
        <f t="array" ref="E91">_xll.OPTION.IMPLIED(f,C91,B91)</f>
        <v>0.1</v>
      </c>
      <c r="F91" s="4" cm="1">
        <f t="array" ref="F91">_xll.OPTION.IMPLIED(f,D91,$B91)</f>
        <v>0.10138706977475265</v>
      </c>
    </row>
    <row r="92" spans="2:6" x14ac:dyDescent="0.25">
      <c r="B92">
        <v>88.09999999999954</v>
      </c>
      <c r="C92" s="2" cm="1">
        <f t="array" ref="C92">_xll.OPTION.PUT(f, s, B92)</f>
        <v>0.45783448089643741</v>
      </c>
      <c r="D92" s="2" cm="1">
        <f t="array" ref="D92">_xll.OPTION.PUT(f, s, B92, _xll.DISTRIBUTION.LOGISTIC())</f>
        <v>0.47973865805767346</v>
      </c>
      <c r="E92" s="4" cm="1">
        <f t="array" ref="E92">_xll.OPTION.IMPLIED(f,C92,B92)</f>
        <v>0.1</v>
      </c>
      <c r="F92" s="4" cm="1">
        <f t="array" ref="F92">_xll.OPTION.IMPLIED(f,D92,$B92)</f>
        <v>0.10129357341943566</v>
      </c>
    </row>
    <row r="93" spans="2:6" x14ac:dyDescent="0.25">
      <c r="B93">
        <v>88.199999999999534</v>
      </c>
      <c r="C93" s="2" cm="1">
        <f t="array" ref="C93">_xll.OPTION.PUT(f, s, B93)</f>
        <v>0.46912356439476355</v>
      </c>
      <c r="D93" s="2" cm="1">
        <f t="array" ref="D93">_xll.OPTION.PUT(f, s, B93, _xll.DISTRIBUTION.LOGISTIC())</f>
        <v>0.48974107392442967</v>
      </c>
      <c r="E93" s="4" cm="1">
        <f t="array" ref="E93">_xll.OPTION.IMPLIED(f,C93,B93)</f>
        <v>0.1</v>
      </c>
      <c r="F93" s="4" cm="1">
        <f t="array" ref="F93">_xll.OPTION.IMPLIED(f,D93,$B93)</f>
        <v>0.1012006879800528</v>
      </c>
    </row>
    <row r="94" spans="2:6" x14ac:dyDescent="0.25">
      <c r="B94">
        <v>88.299999999999528</v>
      </c>
      <c r="C94" s="2" cm="1">
        <f t="array" ref="C94">_xll.OPTION.PUT(f, s, B94)</f>
        <v>0.48063132727119928</v>
      </c>
      <c r="D94" s="2" cm="1">
        <f t="array" ref="D94">_xll.OPTION.PUT(f, s, B94, _xll.DISTRIBUTION.LOGISTIC())</f>
        <v>0.49993013895610616</v>
      </c>
      <c r="E94" s="4" cm="1">
        <f t="array" ref="E94">_xll.OPTION.IMPLIED(f,C94,B94)</f>
        <v>0.1</v>
      </c>
      <c r="F94" s="4" cm="1">
        <f t="array" ref="F94">_xll.OPTION.IMPLIED(f,D94,$B94)</f>
        <v>0.10110841884192871</v>
      </c>
    </row>
    <row r="95" spans="2:6" x14ac:dyDescent="0.25">
      <c r="B95">
        <v>88.399999999999523</v>
      </c>
      <c r="C95" s="2" cm="1">
        <f t="array" ref="C95">_xll.OPTION.PUT(f, s, B95)</f>
        <v>0.49236051219219412</v>
      </c>
      <c r="D95" s="2" cm="1">
        <f t="array" ref="D95">_xll.OPTION.PUT(f, s, B95, _xll.DISTRIBUTION.LOGISTIC())</f>
        <v>0.51030871780788978</v>
      </c>
      <c r="E95" s="4" cm="1">
        <f t="array" ref="E95">_xll.OPTION.IMPLIED(f,C95,B95)</f>
        <v>0.1</v>
      </c>
      <c r="F95" s="4" cm="1">
        <f t="array" ref="F95">_xll.OPTION.IMPLIED(f,D95,$B95)</f>
        <v>0.10101677140577341</v>
      </c>
    </row>
    <row r="96" spans="2:6" x14ac:dyDescent="0.25">
      <c r="B96">
        <v>88.499999999999517</v>
      </c>
      <c r="C96" s="2" cm="1">
        <f t="array" ref="C96">_xll.OPTION.PUT(f, s, B96)</f>
        <v>0.50431386432416581</v>
      </c>
      <c r="D96" s="2" cm="1">
        <f t="array" ref="D96">_xll.OPTION.PUT(f, s, B96, _xll.DISTRIBUTION.LOGISTIC())</f>
        <v>0.52087970081183421</v>
      </c>
      <c r="E96" s="4" cm="1">
        <f t="array" ref="E96">_xll.OPTION.IMPLIED(f,C96,B96)</f>
        <v>0.1</v>
      </c>
      <c r="F96" s="4" cm="1">
        <f t="array" ref="F96">_xll.OPTION.IMPLIED(f,D96,$B96)</f>
        <v>0.10092575108660337</v>
      </c>
    </row>
    <row r="97" spans="2:6" x14ac:dyDescent="0.25">
      <c r="B97">
        <v>88.599999999999511</v>
      </c>
      <c r="C97" s="2" cm="1">
        <f t="array" ref="C97">_xll.OPTION.PUT(f, s, B97)</f>
        <v>0.51649413068434313</v>
      </c>
      <c r="D97" s="2" cm="1">
        <f t="array" ref="D97">_xll.OPTION.PUT(f, s, B97, _xll.DISTRIBUTION.LOGISTIC())</f>
        <v>0.53164600362535985</v>
      </c>
      <c r="E97" s="4" cm="1">
        <f t="array" ref="E97">_xll.OPTION.IMPLIED(f,C97,B97)</f>
        <v>0.1</v>
      </c>
      <c r="F97" s="4" cm="1">
        <f t="array" ref="F97">_xll.OPTION.IMPLIED(f,D97,$B97)</f>
        <v>0.10083536331262864</v>
      </c>
    </row>
    <row r="98" spans="2:6" x14ac:dyDescent="0.25">
      <c r="B98">
        <v>88.699999999999505</v>
      </c>
      <c r="C98" s="2" cm="1">
        <f t="array" ref="C98">_xll.OPTION.PUT(f, s, B98)</f>
        <v>0.52890405948632768</v>
      </c>
      <c r="D98" s="2" cm="1">
        <f t="array" ref="D98">_xll.OPTION.PUT(f, s, B98, _xll.DISTRIBUTION.LOGISTIC())</f>
        <v>0.54261056685716191</v>
      </c>
      <c r="E98" s="4" cm="1">
        <f t="array" ref="E98">_xll.OPTION.IMPLIED(f,C98,B98)</f>
        <v>0.1</v>
      </c>
      <c r="F98" s="4" cm="1">
        <f t="array" ref="F98">_xll.OPTION.IMPLIED(f,D98,$B98)</f>
        <v>0.10074561352411243</v>
      </c>
    </row>
    <row r="99" spans="2:6" x14ac:dyDescent="0.25">
      <c r="B99">
        <v>88.7999999999995</v>
      </c>
      <c r="C99" s="2" cm="1">
        <f t="array" ref="C99">_xll.OPTION.PUT(f, s, B99)</f>
        <v>0.54154639948045435</v>
      </c>
      <c r="D99" s="2" cm="1">
        <f t="array" ref="D99">_xll.OPTION.PUT(f, s, B99, _xll.DISTRIBUTION.LOGISTIC())</f>
        <v>0.55377635567007033</v>
      </c>
      <c r="E99" s="4" cm="1">
        <f t="array" ref="E99">_xll.OPTION.IMPLIED(f,C99,B99)</f>
        <v>0.1</v>
      </c>
      <c r="F99" s="4" cm="1">
        <f t="array" ref="F99">_xll.OPTION.IMPLIED(f,D99,$B99)</f>
        <v>0.10065650717219754</v>
      </c>
    </row>
    <row r="100" spans="2:6" x14ac:dyDescent="0.25">
      <c r="B100">
        <v>88.899999999999494</v>
      </c>
      <c r="C100" s="2" cm="1">
        <f t="array" ref="C100">_xll.OPTION.PUT(f, s, B100)</f>
        <v>0.55442389928955471</v>
      </c>
      <c r="D100" s="2" cm="1">
        <f t="array" ref="D100">_xll.OPTION.PUT(f, s, B100, _xll.DISTRIBUTION.LOGISTIC())</f>
        <v>0.5651463593606163</v>
      </c>
      <c r="E100" s="4" cm="1">
        <f t="array" ref="E100">_xll.OPTION.IMPLIED(f,C100,B100)</f>
        <v>0.1</v>
      </c>
      <c r="F100" s="4" cm="1">
        <f t="array" ref="F100">_xll.OPTION.IMPLIED(f,D100,$B100)</f>
        <v>0.10056804971770285</v>
      </c>
    </row>
    <row r="101" spans="2:6" x14ac:dyDescent="0.25">
      <c r="B101">
        <v>88.999999999999488</v>
      </c>
      <c r="C101" s="2" cm="1">
        <f t="array" ref="C101">_xll.OPTION.PUT(f, s, B101)</f>
        <v>0.5675393067400023</v>
      </c>
      <c r="D101" s="2" cm="1">
        <f t="array" ref="D101">_xll.OPTION.PUT(f, s, B101, _xll.DISTRIBUTION.LOGISTIC())</f>
        <v>0.57672359091482406</v>
      </c>
      <c r="E101" s="4" cm="1">
        <f t="array" ref="E101">_xll.OPTION.IMPLIED(f,C101,B101)</f>
        <v>0.1</v>
      </c>
      <c r="F101" s="4" cm="1">
        <f t="array" ref="F101">_xll.OPTION.IMPLIED(f,D101,$B101)</f>
        <v>0.10048024662989173</v>
      </c>
    </row>
    <row r="102" spans="2:6" x14ac:dyDescent="0.25">
      <c r="B102">
        <v>89.099999999999483</v>
      </c>
      <c r="C102" s="2" cm="1">
        <f t="array" ref="C102">_xll.OPTION.PUT(f, s, B102)</f>
        <v>0.58089536818884113</v>
      </c>
      <c r="D102" s="2" cm="1">
        <f t="array" ref="D102">_xll.OPTION.PUT(f, s, B102, _xll.DISTRIBUTION.LOGISTIC())</f>
        <v>0.5885110865398957</v>
      </c>
      <c r="E102" s="4" cm="1">
        <f t="array" ref="E102">_xll.OPTION.IMPLIED(f,C102,B102)</f>
        <v>0.1</v>
      </c>
      <c r="F102" s="4" cm="1">
        <f t="array" ref="F102">_xll.OPTION.IMPLIED(f,D102,$B102)</f>
        <v>0.10039310338520138</v>
      </c>
    </row>
    <row r="103" spans="2:6" x14ac:dyDescent="0.25">
      <c r="B103">
        <v>89.199999999999477</v>
      </c>
      <c r="C103" s="2" cm="1">
        <f t="array" ref="C103">_xll.OPTION.PUT(f, s, B103)</f>
        <v>0.59449482784688357</v>
      </c>
      <c r="D103" s="2" cm="1">
        <f t="array" ref="D103">_xll.OPTION.PUT(f, s, B103, _xll.DISTRIBUTION.LOGISTIC())</f>
        <v>0.60051190517152442</v>
      </c>
      <c r="E103" s="4" cm="1">
        <f t="array" ref="E103">_xll.OPTION.IMPLIED(f,C103,B103)</f>
        <v>0.1</v>
      </c>
      <c r="F103" s="4" cm="1">
        <f t="array" ref="F103">_xll.OPTION.IMPLIED(f,D103,$B103)</f>
        <v>0.10030662546595233</v>
      </c>
    </row>
    <row r="104" spans="2:6" x14ac:dyDescent="0.25">
      <c r="B104">
        <v>89.299999999999471</v>
      </c>
      <c r="C104" s="2" cm="1">
        <f t="array" ref="C104">_xll.OPTION.PUT(f, s, B104)</f>
        <v>0.60834042709831238</v>
      </c>
      <c r="D104" s="2" cm="1">
        <f t="array" ref="D104">_xll.OPTION.PUT(f, s, B104, _xll.DISTRIBUTION.LOGISTIC())</f>
        <v>0.61272912795643109</v>
      </c>
      <c r="E104" s="4" cm="1">
        <f t="array" ref="E104">_xll.OPTION.IMPLIED(f,C104,B104)</f>
        <v>0.1</v>
      </c>
      <c r="F104" s="4" cm="1">
        <f t="array" ref="F104">_xll.OPTION.IMPLIED(f,D104,$B104)</f>
        <v>0.10022081835901653</v>
      </c>
    </row>
    <row r="105" spans="2:6" x14ac:dyDescent="0.25">
      <c r="B105">
        <v>89.399999999999466</v>
      </c>
      <c r="C105" s="2" cm="1">
        <f t="array" ref="C105">_xll.OPTION.PUT(f, s, B105)</f>
        <v>0.62243490381708355</v>
      </c>
      <c r="D105" s="2" cm="1">
        <f t="array" ref="D105">_xll.OPTION.PUT(f, s, B105, _xll.DISTRIBUTION.LOGISTIC())</f>
        <v>0.62516585770986488</v>
      </c>
      <c r="E105" s="4" cm="1">
        <f t="array" ref="E105">_xll.OPTION.IMPLIED(f,C105,B105)</f>
        <v>0.1</v>
      </c>
      <c r="F105" s="4" cm="1">
        <f t="array" ref="F105">_xll.OPTION.IMPLIED(f,D105,$B105)</f>
        <v>0.10013568755446324</v>
      </c>
    </row>
    <row r="106" spans="2:6" x14ac:dyDescent="0.25">
      <c r="B106">
        <v>89.49999999999946</v>
      </c>
      <c r="C106" s="2" cm="1">
        <f t="array" ref="C106">_xll.OPTION.PUT(f, s, B106)</f>
        <v>0.63678099168029867</v>
      </c>
      <c r="D106" s="2" cm="1">
        <f t="array" ref="D106">_xll.OPTION.PUT(f, s, B106, _xll.DISTRIBUTION.LOGISTIC())</f>
        <v>0.63782521834780148</v>
      </c>
      <c r="E106" s="4" cm="1">
        <f t="array" ref="E106">_xll.OPTION.IMPLIED(f,C106,B106)</f>
        <v>0.1</v>
      </c>
      <c r="F106" s="4" cm="1">
        <f t="array" ref="F106">_xll.OPTION.IMPLIED(f,D106,$B106)</f>
        <v>0.10005123854416821</v>
      </c>
    </row>
    <row r="107" spans="2:6" x14ac:dyDescent="0.25">
      <c r="B107">
        <v>89.599999999999454</v>
      </c>
      <c r="C107" s="2" cm="1">
        <f t="array" ref="C107">_xll.OPTION.PUT(f, s, B107)</f>
        <v>0.65138141947914718</v>
      </c>
      <c r="D107" s="2" cm="1">
        <f t="array" ref="D107">_xll.OPTION.PUT(f, s, B107, _xll.DISTRIBUTION.LOGISTIC())</f>
        <v>0.65071035429352087</v>
      </c>
      <c r="E107" s="4" cm="1">
        <f t="array" ref="E107">_xll.OPTION.IMPLIED(f,C107,B107)</f>
        <v>0.1</v>
      </c>
      <c r="F107" s="4" cm="1">
        <f t="array" ref="F107">_xll.OPTION.IMPLIED(f,D107,$B107)</f>
        <v>9.9967476820398207E-2</v>
      </c>
    </row>
    <row r="108" spans="2:6" x14ac:dyDescent="0.25">
      <c r="B108">
        <v>89.699999999999449</v>
      </c>
      <c r="C108" s="2" cm="1">
        <f t="array" ref="C108">_xll.OPTION.PUT(f, s, B108)</f>
        <v>0.66623891042738137</v>
      </c>
      <c r="D108" s="2" cm="1">
        <f t="array" ref="D108">_xll.OPTION.PUT(f, s, B108, _xll.DISTRIBUTION.LOGISTIC())</f>
        <v>0.66382442985839596</v>
      </c>
      <c r="E108" s="4" cm="1">
        <f t="array" ref="E108">_xll.OPTION.IMPLIED(f,C108,B108)</f>
        <v>0.1</v>
      </c>
      <c r="F108" s="4" cm="1">
        <f t="array" ref="F108">_xll.OPTION.IMPLIED(f,D108,$B108)</f>
        <v>9.9884407874360828E-2</v>
      </c>
    </row>
    <row r="109" spans="2:6" x14ac:dyDescent="0.25">
      <c r="B109">
        <v>89.799999999999443</v>
      </c>
      <c r="C109" s="2" cm="1">
        <f t="array" ref="C109">_xll.OPTION.PUT(f, s, B109)</f>
        <v>0.68135618146804333</v>
      </c>
      <c r="D109" s="2" cm="1">
        <f t="array" ref="D109">_xll.OPTION.PUT(f, s, B109, _xll.DISTRIBUTION.LOGISTIC())</f>
        <v>0.67717062859661681</v>
      </c>
      <c r="E109" s="4" cm="1">
        <f t="array" ref="E109">_xll.OPTION.IMPLIED(f,C109,B109)</f>
        <v>0.1</v>
      </c>
      <c r="F109" s="4" cm="1">
        <f t="array" ref="F109">_xll.OPTION.IMPLIED(f,D109,$B109)</f>
        <v>9.9802037194730991E-2</v>
      </c>
    </row>
    <row r="110" spans="2:6" x14ac:dyDescent="0.25">
      <c r="B110">
        <v>89.899999999999437</v>
      </c>
      <c r="C110" s="2" cm="1">
        <f t="array" ref="C110">_xll.OPTION.PUT(f, s, B110)</f>
        <v>0.696735942578389</v>
      </c>
      <c r="D110" s="2" cm="1">
        <f t="array" ref="D110">_xll.OPTION.PUT(f, s, B110, _xll.DISTRIBUTION.LOGISTIC())</f>
        <v>0.69075215263362999</v>
      </c>
      <c r="E110" s="4" cm="1">
        <f t="array" ref="E110">_xll.OPTION.IMPLIED(f,C110,B110)</f>
        <v>0.1</v>
      </c>
      <c r="F110" s="4" cm="1">
        <f t="array" ref="F110">_xll.OPTION.IMPLIED(f,D110,$B110)</f>
        <v>9.9720370266137712E-2</v>
      </c>
    </row>
    <row r="111" spans="2:6" x14ac:dyDescent="0.25">
      <c r="B111">
        <v>89.999999999999432</v>
      </c>
      <c r="C111" s="2" cm="1">
        <f t="array" ref="C111">_xll.OPTION.PUT(f, s, B111)</f>
        <v>0.71238089607358468</v>
      </c>
      <c r="D111" s="2" cm="1">
        <f t="array" ref="D111">_xll.OPTION.PUT(f, s, B111, _xll.DISTRIBUTION.LOGISTIC())</f>
        <v>0.70457222196825953</v>
      </c>
      <c r="E111" s="4" cm="1">
        <f t="array" ref="E111">_xll.OPTION.IMPLIED(f,C111,B111)</f>
        <v>0.1</v>
      </c>
      <c r="F111" s="4" cm="1">
        <f t="array" ref="F111">_xll.OPTION.IMPLIED(f,D111,$B111)</f>
        <v>9.9639412567635033E-2</v>
      </c>
    </row>
    <row r="112" spans="2:6" x14ac:dyDescent="0.25">
      <c r="B112">
        <v>90.099999999999426</v>
      </c>
      <c r="C112" s="2" cm="1">
        <f t="array" ref="C112">_xll.OPTION.PUT(f, s, B112)</f>
        <v>0.72829373590950475</v>
      </c>
      <c r="D112" s="2" cm="1">
        <f t="array" ref="D112">_xll.OPTION.PUT(f, s, B112, _xll.DISTRIBUTION.LOGISTIC())</f>
        <v>0.71863407374819133</v>
      </c>
      <c r="E112" s="4" cm="1">
        <f t="array" ref="E112">_xll.OPTION.IMPLIED(f,C112,B112)</f>
        <v>0.1</v>
      </c>
      <c r="F112" s="4" cm="1">
        <f t="array" ref="F112">_xll.OPTION.IMPLIED(f,D112,$B112)</f>
        <v>9.9559169571135475E-2</v>
      </c>
    </row>
    <row r="113" spans="2:6" x14ac:dyDescent="0.25">
      <c r="B113">
        <v>90.19999999999942</v>
      </c>
      <c r="C113" s="2" cm="1">
        <f t="array" ref="C113">_xll.OPTION.PUT(f, s, B113)</f>
        <v>0.74447714698480993</v>
      </c>
      <c r="D113" s="2" cm="1">
        <f t="array" ref="D113">_xll.OPTION.PUT(f, s, B113, _xll.DISTRIBUTION.LOGISTIC())</f>
        <v>0.73294096151882115</v>
      </c>
      <c r="E113" s="4" cm="1">
        <f t="array" ref="E113">_xll.OPTION.IMPLIED(f,C113,B113)</f>
        <v>0.1</v>
      </c>
      <c r="F113" s="4" cm="1">
        <f t="array" ref="F113">_xll.OPTION.IMPLIED(f,D113,$B113)</f>
        <v>9.9479646739821681E-2</v>
      </c>
    </row>
    <row r="114" spans="2:6" x14ac:dyDescent="0.25">
      <c r="B114">
        <v>90.299999999999415</v>
      </c>
      <c r="C114" s="2" cm="1">
        <f t="array" ref="C114">_xll.OPTION.PUT(f, s, B114)</f>
        <v>0.76093380444270764</v>
      </c>
      <c r="D114" s="2" cm="1">
        <f t="array" ref="D114">_xll.OPTION.PUT(f, s, B114, _xll.DISTRIBUTION.LOGISTIC())</f>
        <v>0.74749613288061134</v>
      </c>
      <c r="E114" s="4" cm="1">
        <f t="array" ref="E114">_xll.OPTION.IMPLIED(f,C114,B114)</f>
        <v>0.1</v>
      </c>
      <c r="F114" s="4" cm="1">
        <f t="array" ref="F114">_xll.OPTION.IMPLIED(f,D114,$B114)</f>
        <v>9.9400848561973704E-2</v>
      </c>
    </row>
    <row r="115" spans="2:6" x14ac:dyDescent="0.25">
      <c r="B115">
        <v>90.399999999999409</v>
      </c>
      <c r="C115" s="2" cm="1">
        <f t="array" ref="C115">_xll.OPTION.PUT(f, s, B115)</f>
        <v>0.77766637297283658</v>
      </c>
      <c r="D115" s="2" cm="1">
        <f t="array" ref="D115">_xll.OPTION.PUT(f, s, B115, _xll.DISTRIBUTION.LOGISTIC())</f>
        <v>0.76230291175800069</v>
      </c>
      <c r="E115" s="4" cm="1">
        <f t="array" ref="E115">_xll.OPTION.IMPLIED(f,C115,B115)</f>
        <v>0.1</v>
      </c>
      <c r="F115" s="4" cm="1">
        <f t="array" ref="F115">_xll.OPTION.IMPLIED(f,D115,$B115)</f>
        <v>9.9322782277294269E-2</v>
      </c>
    </row>
    <row r="116" spans="2:6" x14ac:dyDescent="0.25">
      <c r="B116">
        <v>90.499999999999403</v>
      </c>
      <c r="C116" s="2" cm="1">
        <f t="array" ref="C116">_xll.OPTION.PUT(f, s, B116)</f>
        <v>0.79467750611344101</v>
      </c>
      <c r="D116" s="2" cm="1">
        <f t="array" ref="D116">_xll.OPTION.PUT(f, s, B116, _xll.DISTRIBUTION.LOGISTIC())</f>
        <v>0.77736457728073738</v>
      </c>
      <c r="E116" s="4" cm="1">
        <f t="array" ref="E116">_xll.OPTION.IMPLIED(f,C116,B116)</f>
        <v>0.1</v>
      </c>
      <c r="F116" s="4" cm="1">
        <f t="array" ref="F116">_xll.OPTION.IMPLIED(f,D116,$B116)</f>
        <v>9.9245452461640668E-2</v>
      </c>
    </row>
    <row r="117" spans="2:6" x14ac:dyDescent="0.25">
      <c r="B117">
        <v>90.599999999999397</v>
      </c>
      <c r="C117" s="2" cm="1">
        <f t="array" ref="C117">_xll.OPTION.PUT(f, s, B117)</f>
        <v>0.81196984555423057</v>
      </c>
      <c r="D117" s="2" cm="1">
        <f t="array" ref="D117">_xll.OPTION.PUT(f, s, B117, _xll.DISTRIBUTION.LOGISTIC())</f>
        <v>0.7926844404752611</v>
      </c>
      <c r="E117" s="4" cm="1">
        <f t="array" ref="E117">_xll.OPTION.IMPLIED(f,C117,B117)</f>
        <v>0.1</v>
      </c>
      <c r="F117" s="4" cm="1">
        <f t="array" ref="F117">_xll.OPTION.IMPLIED(f,D117,$B117)</f>
        <v>9.9168864524696893E-2</v>
      </c>
    </row>
    <row r="118" spans="2:6" x14ac:dyDescent="0.25">
      <c r="B118">
        <v>90.699999999999392</v>
      </c>
      <c r="C118" s="2" cm="1">
        <f t="array" ref="C118">_xll.OPTION.PUT(f, s, B118)</f>
        <v>0.82954602044038594</v>
      </c>
      <c r="D118" s="2" cm="1">
        <f t="array" ref="D118">_xll.OPTION.PUT(f, s, B118, _xll.DISTRIBUTION.LOGISTIC())</f>
        <v>0.8082658245996619</v>
      </c>
      <c r="E118" s="4" cm="1">
        <f t="array" ref="E118">_xll.OPTION.IMPLIED(f,C118,B118)</f>
        <v>0.1</v>
      </c>
      <c r="F118" s="4" cm="1">
        <f t="array" ref="F118">_xll.OPTION.IMPLIED(f,D118,$B118)</f>
        <v>9.9093023858812759E-2</v>
      </c>
    </row>
    <row r="119" spans="2:6" x14ac:dyDescent="0.25">
      <c r="B119">
        <v>90.799999999999386</v>
      </c>
      <c r="C119" s="2" cm="1">
        <f t="array" ref="C119">_xll.OPTION.PUT(f, s, B119)</f>
        <v>0.84740864667772975</v>
      </c>
      <c r="D119" s="2" cm="1">
        <f t="array" ref="D119">_xll.OPTION.PUT(f, s, B119, _xll.DISTRIBUTION.LOGISTIC())</f>
        <v>0.82411206423074823</v>
      </c>
      <c r="E119" s="4" cm="1">
        <f t="array" ref="E119">_xll.OPTION.IMPLIED(f,C119,B119)</f>
        <v>0.1</v>
      </c>
      <c r="F119" s="4" cm="1">
        <f t="array" ref="F119">_xll.OPTION.IMPLIED(f,D119,$B119)</f>
        <v>9.9017935837238974E-2</v>
      </c>
    </row>
    <row r="120" spans="2:6" x14ac:dyDescent="0.25">
      <c r="B120">
        <v>90.89999999999938</v>
      </c>
      <c r="C120" s="2" cm="1">
        <f t="array" ref="C120">_xll.OPTION.PUT(f, s, B120)</f>
        <v>0.86556032623981594</v>
      </c>
      <c r="D120" s="2" cm="1">
        <f t="array" ref="D120">_xll.OPTION.PUT(f, s, B120, _xll.DISTRIBUTION.LOGISTIC())</f>
        <v>0.840226504324324</v>
      </c>
      <c r="E120" s="4" cm="1">
        <f t="array" ref="E120">_xll.OPTION.IMPLIED(f,C120,B120)</f>
        <v>0.1</v>
      </c>
      <c r="F120" s="4" cm="1">
        <f t="array" ref="F120">_xll.OPTION.IMPLIED(f,D120,$B120)</f>
        <v>9.8943605812329055E-2</v>
      </c>
    </row>
    <row r="121" spans="2:6" x14ac:dyDescent="0.25">
      <c r="B121">
        <v>90.999999999999375</v>
      </c>
      <c r="C121" s="2" cm="1">
        <f t="array" ref="C121">_xll.OPTION.PUT(f, s, B121)</f>
        <v>0.88400364647691987</v>
      </c>
      <c r="D121" s="2" cm="1">
        <f t="array" ref="D121">_xll.OPTION.PUT(f, s, B121, _xll.DISTRIBUTION.LOGISTIC())</f>
        <v>0.85661249924891791</v>
      </c>
      <c r="E121" s="4" cm="1">
        <f t="array" ref="E121">_xll.OPTION.IMPLIED(f,C121,B121)</f>
        <v>0.1</v>
      </c>
      <c r="F121" s="4" cm="1">
        <f t="array" ref="F121">_xll.OPTION.IMPLIED(f,D121,$B121)</f>
        <v>9.8870039113722996E-2</v>
      </c>
    </row>
    <row r="122" spans="2:6" x14ac:dyDescent="0.25">
      <c r="B122">
        <v>91.099999999999369</v>
      </c>
      <c r="C122" s="2" cm="1">
        <f t="array" ref="C122">_xll.OPTION.PUT(f, s, B122)</f>
        <v>0.90274117942735899</v>
      </c>
      <c r="D122" s="2" cm="1">
        <f t="array" ref="D122">_xll.OPTION.PUT(f, s, B122, _xll.DISTRIBUTION.LOGISTIC())</f>
        <v>0.87327341179304696</v>
      </c>
      <c r="E122" s="4" cm="1">
        <f t="array" ref="E122">_xll.OPTION.IMPLIED(f,C122,B122)</f>
        <v>0.1</v>
      </c>
      <c r="F122" s="4" cm="1">
        <f t="array" ref="F122">_xll.OPTION.IMPLIED(f,D122,$B122)</f>
        <v>9.8797241046505599E-2</v>
      </c>
    </row>
    <row r="123" spans="2:6" x14ac:dyDescent="0.25">
      <c r="B123">
        <v>91.199999999999363</v>
      </c>
      <c r="C123" s="2" cm="1">
        <f t="array" ref="C123">_xll.OPTION.PUT(f, s, B123)</f>
        <v>0.9217754811316361</v>
      </c>
      <c r="D123" s="2" cm="1">
        <f t="array" ref="D123">_xll.OPTION.PUT(f, s, B123, _xll.DISTRIBUTION.LOGISTIC())</f>
        <v>0.8902126121463052</v>
      </c>
      <c r="E123" s="4" cm="1">
        <f t="array" ref="E123">_xll.OPTION.IMPLIED(f,C123,B123)</f>
        <v>0.1</v>
      </c>
      <c r="F123" s="4" cm="1">
        <f t="array" ref="F123">_xll.OPTION.IMPLIED(f,D123,$B123)</f>
        <v>9.8725216889342854E-2</v>
      </c>
    </row>
    <row r="124" spans="2:6" x14ac:dyDescent="0.25">
      <c r="B124">
        <v>91.299999999999358</v>
      </c>
      <c r="C124" s="2" cm="1">
        <f t="array" ref="C124">_xll.OPTION.PUT(f, s, B124)</f>
        <v>0.94110909094951722</v>
      </c>
      <c r="D124" s="2" cm="1">
        <f t="array" ref="D124">_xll.OPTION.PUT(f, s, B124, _xll.DISTRIBUTION.LOGISTIC())</f>
        <v>0.90743347685444675</v>
      </c>
      <c r="E124" s="4" cm="1">
        <f t="array" ref="E124">_xll.OPTION.IMPLIED(f,C124,B124)</f>
        <v>0.1</v>
      </c>
      <c r="F124" s="4" cm="1">
        <f t="array" ref="F124">_xll.OPTION.IMPLIED(f,D124,$B124)</f>
        <v>9.8653971892596268E-2</v>
      </c>
    </row>
    <row r="125" spans="2:6" x14ac:dyDescent="0.25">
      <c r="B125">
        <v>91.399999999999352</v>
      </c>
      <c r="C125" s="2" cm="1">
        <f t="array" ref="C125">_xll.OPTION.PUT(f, s, B125)</f>
        <v>0.96074453088039036</v>
      </c>
      <c r="D125" s="2" cm="1">
        <f t="array" ref="D125">_xll.OPTION.PUT(f, s, B125, _xll.DISTRIBUTION.LOGISTIC())</f>
        <v>0.92493938774884654</v>
      </c>
      <c r="E125" s="4" cm="1">
        <f t="array" ref="E125">_xll.OPTION.IMPLIED(f,C125,B125)</f>
        <v>0.1</v>
      </c>
      <c r="F125" s="4" cm="1">
        <f t="array" ref="F125">_xll.OPTION.IMPLIED(f,D125,$B125)</f>
        <v>9.8583511276423119E-2</v>
      </c>
    </row>
    <row r="126" spans="2:6" x14ac:dyDescent="0.25">
      <c r="B126">
        <v>91.499999999999346</v>
      </c>
      <c r="C126" s="2" cm="1">
        <f t="array" ref="C126">_xll.OPTION.PUT(f, s, B126)</f>
        <v>0.98068430488752867</v>
      </c>
      <c r="D126" s="2" cm="1">
        <f t="array" ref="D126">_xll.OPTION.PUT(f, s, B126, _xll.DISTRIBUTION.LOGISTIC())</f>
        <v>0.94273373085052015</v>
      </c>
      <c r="E126" s="4" cm="1">
        <f t="array" ref="E126">_xll.OPTION.IMPLIED(f,C126,B126)</f>
        <v>0.1</v>
      </c>
      <c r="F126" s="4" cm="1">
        <f t="array" ref="F126">_xll.OPTION.IMPLIED(f,D126,$B126)</f>
        <v>9.8513840228847974E-2</v>
      </c>
    </row>
    <row r="127" spans="2:6" x14ac:dyDescent="0.25">
      <c r="B127">
        <v>91.599999999999341</v>
      </c>
      <c r="C127" s="2" cm="1">
        <f t="array" ref="C127">_xll.OPTION.PUT(f, s, B127)</f>
        <v>1.0009308982260521</v>
      </c>
      <c r="D127" s="2" cm="1">
        <f t="array" ref="D127">_xll.OPTION.PUT(f, s, B127, _xll.DISTRIBUTION.LOGISTIC())</f>
        <v>0.96081989524932077</v>
      </c>
      <c r="E127" s="4" cm="1">
        <f t="array" ref="E127">_xll.OPTION.IMPLIED(f,C127,B127)</f>
        <v>0.1</v>
      </c>
      <c r="F127" s="4" cm="1">
        <f t="array" ref="F127">_xll.OPTION.IMPLIED(f,D127,$B127)</f>
        <v>9.8444963903825788E-2</v>
      </c>
    </row>
    <row r="128" spans="2:6" x14ac:dyDescent="0.25">
      <c r="B128">
        <v>91.699999999999335</v>
      </c>
      <c r="C128" s="2" cm="1">
        <f t="array" ref="C128">_xll.OPTION.PUT(f, s, B128)</f>
        <v>1.0214867767754328</v>
      </c>
      <c r="D128" s="2" cm="1">
        <f t="array" ref="D128">_xll.OPTION.PUT(f, s, B128, _xll.DISTRIBUTION.LOGISTIC())</f>
        <v>0.97920127195849105</v>
      </c>
      <c r="E128" s="4" cm="1">
        <f t="array" ref="E128">_xll.OPTION.IMPLIED(f,C128,B128)</f>
        <v>0.1</v>
      </c>
      <c r="F128" s="4" cm="1">
        <f t="array" ref="F128">_xll.OPTION.IMPLIED(f,D128,$B128)</f>
        <v>9.8376887419288905E-2</v>
      </c>
    </row>
    <row r="129" spans="2:6" x14ac:dyDescent="0.25">
      <c r="B129">
        <v>91.799999999999329</v>
      </c>
      <c r="C129" s="2" cm="1">
        <f t="array" ref="C129">_xll.OPTION.PUT(f, s, B129)</f>
        <v>1.0423543863765836</v>
      </c>
      <c r="D129" s="2" cm="1">
        <f t="array" ref="D129">_xll.OPTION.PUT(f, s, B129, _xll.DISTRIBUTION.LOGISTIC())</f>
        <v>0.99788125274507422</v>
      </c>
      <c r="E129" s="4" cm="1">
        <f t="array" ref="E129">_xll.OPTION.IMPLIED(f,C129,B129)</f>
        <v>0.1</v>
      </c>
      <c r="F129" s="4" cm="1">
        <f t="array" ref="F129">_xll.OPTION.IMPLIED(f,D129,$B129)</f>
        <v>9.8309615855170049E-2</v>
      </c>
    </row>
    <row r="130" spans="2:6" x14ac:dyDescent="0.25">
      <c r="B130">
        <v>91.899999999999324</v>
      </c>
      <c r="C130" s="2" cm="1">
        <f t="array" ref="C130">_xll.OPTION.PUT(f, s, B130)</f>
        <v>1.063536152173814</v>
      </c>
      <c r="D130" s="2" cm="1">
        <f t="array" ref="D130">_xll.OPTION.PUT(f, s, B130, _xll.DISTRIBUTION.LOGISTIC())</f>
        <v>1.0168632289369164</v>
      </c>
      <c r="E130" s="4" cm="1">
        <f t="array" ref="E130">_xll.OPTION.IMPLIED(f,C130,B130)</f>
        <v>0.1</v>
      </c>
      <c r="F130" s="4" cm="1">
        <f t="array" ref="F130">_xll.OPTION.IMPLIED(f,D130,$B130)</f>
        <v>9.8243154251426087E-2</v>
      </c>
    </row>
    <row r="131" spans="2:6" x14ac:dyDescent="0.25">
      <c r="B131">
        <v>91.999999999999318</v>
      </c>
      <c r="C131" s="2" cm="1">
        <f t="array" ref="C131">_xll.OPTION.PUT(f, s, B131)</f>
        <v>1.0850344779621501</v>
      </c>
      <c r="D131" s="2" cm="1">
        <f t="array" ref="D131">_xll.OPTION.PUT(f, s, B131, _xll.DISTRIBUTION.LOGISTIC())</f>
        <v>1.0361505902064003</v>
      </c>
      <c r="E131" s="4" cm="1">
        <f t="array" ref="E131">_xll.OPTION.IMPLIED(f,C131,B131)</f>
        <v>0.1</v>
      </c>
      <c r="F131" s="4" cm="1">
        <f t="array" ref="F131">_xll.OPTION.IMPLIED(f,D131,$B131)</f>
        <v>9.8177507606034567E-2</v>
      </c>
    </row>
    <row r="132" spans="2:6" x14ac:dyDescent="0.25">
      <c r="B132">
        <v>92.099999999999312</v>
      </c>
      <c r="C132" s="2" cm="1">
        <f t="array" ref="C132">_xll.OPTION.PUT(f, s, B132)</f>
        <v>1.1068517455401974</v>
      </c>
      <c r="D132" s="2" cm="1">
        <f t="array" ref="D132">_xll.OPTION.PUT(f, s, B132, _xll.DISTRIBUTION.LOGISTIC())</f>
        <v>1.0557467233320033</v>
      </c>
      <c r="E132" s="4" cm="1">
        <f t="array" ref="E132">_xll.OPTION.IMPLIED(f,C132,B132)</f>
        <v>0.1</v>
      </c>
      <c r="F132" s="4" cm="1">
        <f t="array" ref="F132">_xll.OPTION.IMPLIED(f,D132,$B132)</f>
        <v>9.8112680872999763E-2</v>
      </c>
    </row>
    <row r="133" spans="2:6" x14ac:dyDescent="0.25">
      <c r="B133">
        <v>92.199999999999307</v>
      </c>
      <c r="C133" s="2" cm="1">
        <f t="array" ref="C133">_xll.OPTION.PUT(f, s, B133)</f>
        <v>1.1289903140688722</v>
      </c>
      <c r="D133" s="2" cm="1">
        <f t="array" ref="D133">_xll.OPTION.PUT(f, s, B133, _xll.DISTRIBUTION.LOGISTIC())</f>
        <v>1.0756549688695323</v>
      </c>
      <c r="E133" s="4" cm="1">
        <f t="array" ref="E133">_xll.OPTION.IMPLIED(f,C133,B133)</f>
        <v>0.1</v>
      </c>
      <c r="F133" s="4" cm="1">
        <f t="array" ref="F133">_xll.OPTION.IMPLIED(f,D133,$B133)</f>
        <v>9.8048677410916343E-2</v>
      </c>
    </row>
    <row r="134" spans="2:6" x14ac:dyDescent="0.25">
      <c r="B134">
        <v>92.299999999999301</v>
      </c>
      <c r="C134" s="2" cm="1">
        <f t="array" ref="C134">_xll.OPTION.PUT(f, s, B134)</f>
        <v>1.151452519436333</v>
      </c>
      <c r="D134" s="2" cm="1">
        <f t="array" ref="D134">_xll.OPTION.PUT(f, s, B134, _xll.DISTRIBUTION.LOGISTIC())</f>
        <v>1.0958787817234388</v>
      </c>
      <c r="E134" s="4" cm="1">
        <f t="array" ref="E134">_xll.OPTION.IMPLIED(f,C134,B134)</f>
        <v>0.1</v>
      </c>
      <c r="F134" s="4" cm="1">
        <f t="array" ref="F134">_xll.OPTION.IMPLIED(f,D134,$B134)</f>
        <v>9.7985504958519876E-2</v>
      </c>
    </row>
    <row r="135" spans="2:6" x14ac:dyDescent="0.25">
      <c r="B135">
        <v>92.399999999999295</v>
      </c>
      <c r="C135" s="2" cm="1">
        <f t="array" ref="C135">_xll.OPTION.PUT(f, s, B135)</f>
        <v>1.1742406736294235</v>
      </c>
      <c r="D135" s="2" cm="1">
        <f t="array" ref="D135">_xll.OPTION.PUT(f, s, B135, _xll.DISTRIBUTION.LOGISTIC())</f>
        <v>1.116421495756704</v>
      </c>
      <c r="E135" s="4" cm="1">
        <f t="array" ref="E135">_xll.OPTION.IMPLIED(f,C135,B135)</f>
        <v>0.1</v>
      </c>
      <c r="F135" s="4" cm="1">
        <f t="array" ref="F135">_xll.OPTION.IMPLIED(f,D135,$B135)</f>
        <v>9.7923166966437825E-2</v>
      </c>
    </row>
    <row r="136" spans="2:6" x14ac:dyDescent="0.25">
      <c r="B136">
        <v>92.499999999999289</v>
      </c>
      <c r="C136" s="2" cm="1">
        <f t="array" ref="C136">_xll.OPTION.PUT(f, s, B136)</f>
        <v>1.1973570641117774</v>
      </c>
      <c r="D136" s="2" cm="1">
        <f t="array" ref="D136">_xll.OPTION.PUT(f, s, B136, _xll.DISTRIBUTION.LOGISTIC())</f>
        <v>1.137286473229782</v>
      </c>
      <c r="E136" s="4" cm="1">
        <f t="array" ref="E136">_xll.OPTION.IMPLIED(f,C136,B136)</f>
        <v>0.1</v>
      </c>
      <c r="F136" s="4" cm="1">
        <f t="array" ref="F136">_xll.OPTION.IMPLIED(f,D136,$B136)</f>
        <v>9.7861668188676837E-2</v>
      </c>
    </row>
    <row r="137" spans="2:6" x14ac:dyDescent="0.25">
      <c r="B137">
        <v>92.599999999999284</v>
      </c>
      <c r="C137" s="2" cm="1">
        <f t="array" ref="C137">_xll.OPTION.PUT(f, s, B137)</f>
        <v>1.2208039532091739</v>
      </c>
      <c r="D137" s="2" cm="1">
        <f t="array" ref="D137">_xll.OPTION.PUT(f, s, B137, _xll.DISTRIBUTION.LOGISTIC())</f>
        <v>1.1584770669865421</v>
      </c>
      <c r="E137" s="4" cm="1">
        <f t="array" ref="E137">_xll.OPTION.IMPLIED(f,C137,B137)</f>
        <v>0.1</v>
      </c>
      <c r="F137" s="4" cm="1">
        <f t="array" ref="F137">_xll.OPTION.IMPLIED(f,D137,$B137)</f>
        <v>9.7801013324679636E-2</v>
      </c>
    </row>
    <row r="138" spans="2:6" x14ac:dyDescent="0.25">
      <c r="B138">
        <v>92.699999999999278</v>
      </c>
      <c r="C138" s="2" cm="1">
        <f t="array" ref="C138">_xll.OPTION.PUT(f, s, B138)</f>
        <v>1.2445835775021195</v>
      </c>
      <c r="D138" s="2" cm="1">
        <f t="array" ref="D138">_xll.OPTION.PUT(f, s, B138, _xll.DISTRIBUTION.LOGISTIC())</f>
        <v>1.1799966190940978</v>
      </c>
      <c r="E138" s="4" cm="1">
        <f t="array" ref="E138">_xll.OPTION.IMPLIED(f,C138,B138)</f>
        <v>0.1</v>
      </c>
      <c r="F138" s="4" cm="1">
        <f t="array" ref="F138">_xll.OPTION.IMPLIED(f,D138,$B138)</f>
        <v>9.774120701725246E-2</v>
      </c>
    </row>
    <row r="139" spans="2:6" x14ac:dyDescent="0.25">
      <c r="B139">
        <v>92.799999999999272</v>
      </c>
      <c r="C139" s="2" cm="1">
        <f t="array" ref="C139">_xll.OPTION.PUT(f, s, B139)</f>
        <v>1.2686981472260541</v>
      </c>
      <c r="D139" s="2" cm="1">
        <f t="array" ref="D139">_xll.OPTION.PUT(f, s, B139, _xll.DISTRIBUTION.LOGISTIC())</f>
        <v>1.2018484594654062</v>
      </c>
      <c r="E139" s="4" cm="1">
        <f t="array" ref="E139">_xll.OPTION.IMPLIED(f,C139,B139)</f>
        <v>0.1</v>
      </c>
      <c r="F139" s="4" cm="1">
        <f t="array" ref="F139">_xll.OPTION.IMPLIED(f,D139,$B139)</f>
        <v>9.7682253850482167E-2</v>
      </c>
    </row>
    <row r="140" spans="2:6" x14ac:dyDescent="0.25">
      <c r="B140">
        <v>92.899999999999267</v>
      </c>
      <c r="C140" s="2" cm="1">
        <f t="array" ref="C140">_xll.OPTION.PUT(f, s, B140)</f>
        <v>1.2931498456795794</v>
      </c>
      <c r="D140" s="2" cm="1">
        <f t="array" ref="D140">_xll.OPTION.PUT(f, s, B140, _xll.DISTRIBUTION.LOGISTIC())</f>
        <v>1.2240359044656977</v>
      </c>
      <c r="E140" s="4" cm="1">
        <f t="array" ref="E140">_xll.OPTION.IMPLIED(f,C140,B140)</f>
        <v>0.1</v>
      </c>
      <c r="F140" s="4" cm="1">
        <f t="array" ref="F140">_xll.OPTION.IMPLIED(f,D140,$B140)</f>
        <v>9.76241583476644E-2</v>
      </c>
    </row>
    <row r="141" spans="2:6" x14ac:dyDescent="0.25">
      <c r="B141">
        <v>92.999999999999261</v>
      </c>
      <c r="C141" s="2" cm="1">
        <f t="array" ref="C141">_xll.OPTION.PUT(f, s, B141)</f>
        <v>1.3179408286408076</v>
      </c>
      <c r="D141" s="2" cm="1">
        <f t="array" ref="D141">_xll.OPTION.PUT(f, s, B141, _xll.DISTRIBUTION.LOGISTIC())</f>
        <v>1.2465622555035267</v>
      </c>
      <c r="E141" s="4" cm="1">
        <f t="array" ref="E141">_xll.OPTION.IMPLIED(f,C141,B141)</f>
        <v>0.1</v>
      </c>
      <c r="F141" s="4" cm="1">
        <f t="array" ref="F141">_xll.OPTION.IMPLIED(f,D141,$B141)</f>
        <v>9.7566924969223159E-2</v>
      </c>
    </row>
    <row r="142" spans="2:6" x14ac:dyDescent="0.25">
      <c r="B142">
        <v>93.099999999999255</v>
      </c>
      <c r="C142" s="2" cm="1">
        <f t="array" ref="C142">_xll.OPTION.PUT(f, s, B142)</f>
        <v>1.3430732237920857</v>
      </c>
      <c r="D142" s="2" cm="1">
        <f t="array" ref="D142">_xll.OPTION.PUT(f, s, B142, _xll.DISTRIBUTION.LOGISTIC())</f>
        <v>1.2694307976077823</v>
      </c>
      <c r="E142" s="4" cm="1">
        <f t="array" ref="E142">_xll.OPTION.IMPLIED(f,C142,B142)</f>
        <v>0.1</v>
      </c>
      <c r="F142" s="4" cm="1">
        <f t="array" ref="F142">_xll.OPTION.IMPLIED(f,D142,$B142)</f>
        <v>9.7510558110649251E-2</v>
      </c>
    </row>
    <row r="143" spans="2:6" x14ac:dyDescent="0.25">
      <c r="B143">
        <v>93.19999999999925</v>
      </c>
      <c r="C143" s="2" cm="1">
        <f t="array" ref="C143">_xll.OPTION.PUT(f, s, B143)</f>
        <v>1.3685491301536565</v>
      </c>
      <c r="D143" s="2" cm="1">
        <f t="array" ref="D143">_xll.OPTION.PUT(f, s, B143, _xll.DISTRIBUTION.LOGISTIC())</f>
        <v>1.2926447979914926</v>
      </c>
      <c r="E143" s="4" cm="1">
        <f t="array" ref="E143">_xll.OPTION.IMPLIED(f,C143,B143)</f>
        <v>0.1</v>
      </c>
      <c r="F143" s="4" cm="1">
        <f t="array" ref="F143">_xll.OPTION.IMPLIED(f,D143,$B143)</f>
        <v>9.745506210043306E-2</v>
      </c>
    </row>
    <row r="144" spans="2:6" x14ac:dyDescent="0.25">
      <c r="B144">
        <v>93.299999999999244</v>
      </c>
      <c r="C144" s="2" cm="1">
        <f t="array" ref="C144">_xll.OPTION.PUT(f, s, B144)</f>
        <v>1.3943706175260147</v>
      </c>
      <c r="D144" s="2" cm="1">
        <f t="array" ref="D144">_xll.OPTION.PUT(f, s, B144, _xll.DISTRIBUTION.LOGISTIC())</f>
        <v>1.3162075046036001</v>
      </c>
      <c r="E144" s="4" cm="1">
        <f t="array" ref="E144">_xll.OPTION.IMPLIED(f,C144,B144)</f>
        <v>0.1</v>
      </c>
      <c r="F144" s="4" cm="1">
        <f t="array" ref="F144">_xll.OPTION.IMPLIED(f,D144,$B144)</f>
        <v>9.7400441198017162E-2</v>
      </c>
    </row>
    <row r="145" spans="2:6" x14ac:dyDescent="0.25">
      <c r="B145">
        <v>93.399999999999238</v>
      </c>
      <c r="C145" s="2" cm="1">
        <f t="array" ref="C145">_xll.OPTION.PUT(f, s, B145)</f>
        <v>1.4205397259417332</v>
      </c>
      <c r="D145" s="2" cm="1">
        <f t="array" ref="D145">_xll.OPTION.PUT(f, s, B145, _xll.DISTRIBUTION.LOGISTIC())</f>
        <v>1.3401221446700795</v>
      </c>
      <c r="E145" s="4" cm="1">
        <f t="array" ref="E145">_xll.OPTION.IMPLIED(f,C145,B145)</f>
        <v>0.1</v>
      </c>
      <c r="F145" s="4" cm="1">
        <f t="array" ref="F145">_xll.OPTION.IMPLIED(f,D145,$B145)</f>
        <v>9.7346699591755625E-2</v>
      </c>
    </row>
    <row r="146" spans="2:6" x14ac:dyDescent="0.25">
      <c r="B146">
        <v>93.499999999999233</v>
      </c>
      <c r="C146" s="2" cm="1">
        <f t="array" ref="C146">_xll.OPTION.PUT(f, s, B146)</f>
        <v>1.4470584651265632</v>
      </c>
      <c r="D146" s="2" cm="1">
        <f t="array" ref="D146">_xll.OPTION.PUT(f, s, B146, _xll.DISTRIBUTION.LOGISTIC())</f>
        <v>1.3643919232252593</v>
      </c>
      <c r="E146" s="4" cm="1">
        <f t="array" ref="E146">_xll.OPTION.IMPLIED(f,C146,B146)</f>
        <v>0.1</v>
      </c>
      <c r="F146" s="4" cm="1">
        <f t="array" ref="F146">_xll.OPTION.IMPLIED(f,D146,$B146)</f>
        <v>9.7293841396886904E-2</v>
      </c>
    </row>
    <row r="147" spans="2:6" x14ac:dyDescent="0.25">
      <c r="B147">
        <v>93.599999999999227</v>
      </c>
      <c r="C147" s="2" cm="1">
        <f t="array" ref="C147">_xll.OPTION.PUT(f, s, B147)</f>
        <v>1.4739288139703852</v>
      </c>
      <c r="D147" s="2" cm="1">
        <f t="array" ref="D147">_xll.OPTION.PUT(f, s, B147, _xll.DISTRIBUTION.LOGISTIC())</f>
        <v>1.3890200216349768</v>
      </c>
      <c r="E147" s="4" cm="1">
        <f t="array" ref="E147">_xll.OPTION.IMPLIED(f,C147,B147)</f>
        <v>0.1</v>
      </c>
      <c r="F147" s="4" cm="1">
        <f t="array" ref="F147">_xll.OPTION.IMPLIED(f,D147,$B147)</f>
        <v>9.7241870653531418E-2</v>
      </c>
    </row>
    <row r="148" spans="2:6" x14ac:dyDescent="0.25">
      <c r="B148">
        <v>93.699999999999221</v>
      </c>
      <c r="C148" s="2" cm="1">
        <f t="array" ref="C148">_xll.OPTION.PUT(f, s, B148)</f>
        <v>1.5011527200079726</v>
      </c>
      <c r="D148" s="2" cm="1">
        <f t="array" ref="D148">_xll.OPTION.PUT(f, s, B148, _xll.DISTRIBUTION.LOGISTIC())</f>
        <v>1.4140095961125709</v>
      </c>
      <c r="E148" s="4" cm="1">
        <f t="array" ref="E148">_xll.OPTION.IMPLIED(f,C148,B148)</f>
        <v>0.1</v>
      </c>
      <c r="F148" s="4" cm="1">
        <f t="array" ref="F148">_xll.OPTION.IMPLIED(f,D148,$B148)</f>
        <v>9.7190791324701029E-2</v>
      </c>
    </row>
    <row r="149" spans="2:6" x14ac:dyDescent="0.25">
      <c r="B149">
        <v>93.799999999999216</v>
      </c>
      <c r="C149" s="2" cm="1">
        <f t="array" ref="C149">_xll.OPTION.PUT(f, s, B149)</f>
        <v>1.5287320989100728</v>
      </c>
      <c r="D149" s="2" cm="1">
        <f t="array" ref="D149">_xll.OPTION.PUT(f, s, B149, _xll.DISTRIBUTION.LOGISTIC())</f>
        <v>1.4393636993510235</v>
      </c>
      <c r="E149" s="4" cm="1">
        <f t="array" ref="E149">_xll.OPTION.IMPLIED(f,C149,B149)</f>
        <v>0.1</v>
      </c>
      <c r="F149" s="4" cm="1">
        <f t="array" ref="F149">_xll.OPTION.IMPLIED(f,D149,$B149)</f>
        <v>9.714060481932614E-2</v>
      </c>
    </row>
    <row r="150" spans="2:6" x14ac:dyDescent="0.25">
      <c r="B150">
        <v>93.89999999999921</v>
      </c>
      <c r="C150" s="2" cm="1">
        <f t="array" ref="C150">_xll.OPTION.PUT(f, s, B150)</f>
        <v>1.5566688339846948</v>
      </c>
      <c r="D150" s="2" cm="1">
        <f t="array" ref="D150">_xll.OPTION.PUT(f, s, B150, _xll.DISTRIBUTION.LOGISTIC())</f>
        <v>1.4650855746039362</v>
      </c>
      <c r="E150" s="4" cm="1">
        <f t="array" ref="E150">_xll.OPTION.IMPLIED(f,C150,B150)</f>
        <v>0.1</v>
      </c>
      <c r="F150" s="4" cm="1">
        <f t="array" ref="F150">_xll.OPTION.IMPLIED(f,D150,$B150)</f>
        <v>9.7091319527353767E-2</v>
      </c>
    </row>
    <row r="151" spans="2:6" x14ac:dyDescent="0.25">
      <c r="B151">
        <v>93.999999999999204</v>
      </c>
      <c r="C151" s="2" cm="1">
        <f t="array" ref="C151">_xll.OPTION.PUT(f, s, B151)</f>
        <v>1.5849647756891621</v>
      </c>
      <c r="D151" s="2" cm="1">
        <f t="array" ref="D151">_xll.OPTION.PUT(f, s, B151, _xll.DISTRIBUTION.LOGISTIC())</f>
        <v>1.4911782269688061</v>
      </c>
      <c r="E151" s="4" cm="1">
        <f t="array" ref="E151">_xll.OPTION.IMPLIED(f,C151,B151)</f>
        <v>0.1</v>
      </c>
      <c r="F151" s="4" cm="1">
        <f t="array" ref="F151">_xll.OPTION.IMPLIED(f,D151,$B151)</f>
        <v>9.704293700602E-2</v>
      </c>
    </row>
    <row r="152" spans="2:6" x14ac:dyDescent="0.25">
      <c r="B152">
        <v>94.099999999999199</v>
      </c>
      <c r="C152" s="2" cm="1">
        <f t="array" ref="C152">_xll.OPTION.PUT(f, s, B152)</f>
        <v>1.6136217411528655</v>
      </c>
      <c r="D152" s="2" cm="1">
        <f t="array" ref="D152">_xll.OPTION.PUT(f, s, B152, _xll.DISTRIBUTION.LOGISTIC())</f>
        <v>1.517644696870331</v>
      </c>
      <c r="E152" s="4" cm="1">
        <f t="array" ref="E152">_xll.OPTION.IMPLIED(f,C152,B152)</f>
        <v>0.1</v>
      </c>
      <c r="F152" s="4" cm="1">
        <f t="array" ref="F152">_xll.OPTION.IMPLIED(f,D152,$B152)</f>
        <v>9.6995460883821244E-2</v>
      </c>
    </row>
    <row r="153" spans="2:6" x14ac:dyDescent="0.25">
      <c r="B153">
        <v>94.199999999999193</v>
      </c>
      <c r="C153" s="2" cm="1">
        <f t="array" ref="C153">_xll.OPTION.PUT(f, s, B153)</f>
        <v>1.6426415137111015</v>
      </c>
      <c r="D153" s="2" cm="1">
        <f t="array" ref="D153">_xll.OPTION.PUT(f, s, B153, _xll.DISTRIBUTION.LOGISTIC())</f>
        <v>1.5444879920714492</v>
      </c>
      <c r="E153" s="4" cm="1">
        <f t="array" ref="E153">_xll.OPTION.IMPLIED(f,C153,B153)</f>
        <v>0.1</v>
      </c>
      <c r="F153" s="4" cm="1">
        <f t="array" ref="F153">_xll.OPTION.IMPLIED(f,D153,$B153)</f>
        <v>9.6948894701780058E-2</v>
      </c>
    </row>
    <row r="154" spans="2:6" x14ac:dyDescent="0.25">
      <c r="B154">
        <v>94.299999999999187</v>
      </c>
      <c r="C154" s="2" cm="1">
        <f t="array" ref="C154">_xll.OPTION.PUT(f, s, B154)</f>
        <v>1.6720258424500187</v>
      </c>
      <c r="D154" s="2" cm="1">
        <f t="array" ref="D154">_xll.OPTION.PUT(f, s, B154, _xll.DISTRIBUTION.LOGISTIC())</f>
        <v>1.5717110861727548</v>
      </c>
      <c r="E154" s="4" cm="1">
        <f t="array" ref="E154">_xll.OPTION.IMPLIED(f,C154,B154)</f>
        <v>0.1</v>
      </c>
      <c r="F154" s="4" cm="1">
        <f t="array" ref="F154">_xll.OPTION.IMPLIED(f,D154,$B154)</f>
        <v>9.6903241911546367E-2</v>
      </c>
    </row>
    <row r="155" spans="2:6" x14ac:dyDescent="0.25">
      <c r="B155">
        <v>94.399999999999181</v>
      </c>
      <c r="C155" s="2" cm="1">
        <f t="array" ref="C155">_xll.OPTION.PUT(f, s, B155)</f>
        <v>1.7017764417630481</v>
      </c>
      <c r="D155" s="2" cm="1">
        <f t="array" ref="D155">_xll.OPTION.PUT(f, s, B155, _xll.DISTRIBUTION.LOGISTIC())</f>
        <v>1.5993169171145638</v>
      </c>
      <c r="E155" s="4" cm="1">
        <f t="array" ref="E155">_xll.OPTION.IMPLIED(f,C155,B155)</f>
        <v>0.1</v>
      </c>
      <c r="F155" s="4" cm="1">
        <f t="array" ref="F155">_xll.OPTION.IMPLIED(f,D155,$B155)</f>
        <v>9.6858505873532522E-2</v>
      </c>
    </row>
    <row r="156" spans="2:6" x14ac:dyDescent="0.25">
      <c r="B156">
        <v>94.499999999999176</v>
      </c>
      <c r="C156" s="2" cm="1">
        <f t="array" ref="C156">_xll.OPTION.PUT(f, s, B156)</f>
        <v>1.7318949909188852</v>
      </c>
      <c r="D156" s="2" cm="1">
        <f t="array" ref="D156">_xll.OPTION.PUT(f, s, B156, _xll.DISTRIBUTION.LOGISTIC())</f>
        <v>1.6273083856831931</v>
      </c>
      <c r="E156" s="4" cm="1">
        <f t="array" ref="E156">_xll.OPTION.IMPLIED(f,C156,B156)</f>
        <v>0.1</v>
      </c>
      <c r="F156" s="4" cm="1">
        <f t="array" ref="F156">_xll.OPTION.IMPLIED(f,D156,$B156)</f>
        <v>9.6814689855079308E-2</v>
      </c>
    </row>
    <row r="157" spans="2:6" x14ac:dyDescent="0.25">
      <c r="B157">
        <v>94.59999999999917</v>
      </c>
      <c r="C157" s="2" cm="1">
        <f t="array" ref="C157">_xll.OPTION.PUT(f, s, B157)</f>
        <v>1.7623831336411477</v>
      </c>
      <c r="D157" s="2" cm="1">
        <f t="array" ref="D157">_xll.OPTION.PUT(f, s, B157, _xll.DISTRIBUTION.LOGISTIC())</f>
        <v>1.6556883540229386</v>
      </c>
      <c r="E157" s="4" cm="1">
        <f t="array" ref="E157">_xll.OPTION.IMPLIED(f,C157,B157)</f>
        <v>0.1</v>
      </c>
      <c r="F157" s="4" cm="1">
        <f t="array" ref="F157">_xll.OPTION.IMPLIED(f,D157,$B157)</f>
        <v>9.6771797028661788E-2</v>
      </c>
    </row>
    <row r="158" spans="2:6" x14ac:dyDescent="0.25">
      <c r="B158">
        <v>94.699999999999164</v>
      </c>
      <c r="C158" s="2" cm="1">
        <f t="array" ref="C158">_xll.OPTION.PUT(f, s, B158)</f>
        <v>1.7932424777000513</v>
      </c>
      <c r="D158" s="2" cm="1">
        <f t="array" ref="D158">_xll.OPTION.PUT(f, s, B158, _xll.DISTRIBUTION.LOGISTIC())</f>
        <v>1.6844596441555701</v>
      </c>
      <c r="E158" s="4" cm="1">
        <f t="array" ref="E158">_xll.OPTION.IMPLIED(f,C158,B158)</f>
        <v>0.1</v>
      </c>
      <c r="F158" s="4" cm="1">
        <f t="array" ref="F158">_xll.OPTION.IMPLIED(f,D158,$B158)</f>
        <v>9.6729830470138667E-2</v>
      </c>
    </row>
    <row r="159" spans="2:6" x14ac:dyDescent="0.25">
      <c r="B159">
        <v>94.799999999999159</v>
      </c>
      <c r="C159" s="2" cm="1">
        <f t="array" ref="C159">_xll.OPTION.PUT(f, s, B159)</f>
        <v>1.8244745945160616</v>
      </c>
      <c r="D159" s="2" cm="1">
        <f t="array" ref="D159">_xll.OPTION.PUT(f, s, B159, _xll.DISTRIBUTION.LOGISTIC())</f>
        <v>1.7136250365086632</v>
      </c>
      <c r="E159" s="4" cm="1">
        <f t="array" ref="E159">_xll.OPTION.IMPLIED(f,C159,B159)</f>
        <v>0.1</v>
      </c>
      <c r="F159" s="4" cm="1">
        <f t="array" ref="F159">_xll.OPTION.IMPLIED(f,D159,$B159)</f>
        <v>9.6688793157040487E-2</v>
      </c>
    </row>
    <row r="160" spans="2:6" x14ac:dyDescent="0.25">
      <c r="B160">
        <v>94.899999999999153</v>
      </c>
      <c r="C160" s="2" cm="1">
        <f t="array" ref="C160">_xll.OPTION.PUT(f, s, B160)</f>
        <v>1.8560810187758285</v>
      </c>
      <c r="D160" s="2" cm="1">
        <f t="array" ref="D160">_xll.OPTION.PUT(f, s, B160, _xll.DISTRIBUTION.LOGISTIC())</f>
        <v>1.7431872684545766</v>
      </c>
      <c r="E160" s="4" cm="1">
        <f t="array" ref="E160">_xll.OPTION.IMPLIED(f,C160,B160)</f>
        <v>0.1</v>
      </c>
      <c r="F160" s="4" cm="1">
        <f t="array" ref="F160">_xll.OPTION.IMPLIED(f,D160,$B160)</f>
        <v>9.664868796690787E-2</v>
      </c>
    </row>
    <row r="161" spans="2:6" x14ac:dyDescent="0.25">
      <c r="B161">
        <v>94.999999999999147</v>
      </c>
      <c r="C161" s="2" cm="1">
        <f t="array" ref="C161">_xll.OPTION.PUT(f, s, B161)</f>
        <v>1.888063248060444</v>
      </c>
      <c r="D161" s="2" cm="1">
        <f t="array" ref="D161">_xll.OPTION.PUT(f, s, B161, _xll.DISTRIBUTION.LOGISTIC())</f>
        <v>1.7731489310384489</v>
      </c>
      <c r="E161" s="4" cm="1">
        <f t="array" ref="E161">_xll.OPTION.IMPLIED(f,C161,B161)</f>
        <v>0.1</v>
      </c>
      <c r="F161" s="4" cm="1">
        <f t="array" ref="F161">_xll.OPTION.IMPLIED(f,D161,$B161)</f>
        <v>9.6609514657165912E-2</v>
      </c>
    </row>
    <row r="162" spans="2:6" x14ac:dyDescent="0.25">
      <c r="B162">
        <v>95.099999999999142</v>
      </c>
      <c r="C162" s="2" cm="1">
        <f t="array" ref="C162">_xll.OPTION.PUT(f, s, B162)</f>
        <v>1.9204227424862488</v>
      </c>
      <c r="D162" s="2" cm="1">
        <f t="array" ref="D162">_xll.OPTION.PUT(f, s, B162, _xll.DISTRIBUTION.LOGISTIC())</f>
        <v>1.8035128587234119</v>
      </c>
      <c r="E162" s="4" cm="1">
        <f t="array" ref="E162">_xll.OPTION.IMPLIED(f,C162,B162)</f>
        <v>0.1</v>
      </c>
      <c r="F162" s="4" cm="1">
        <f t="array" ref="F162">_xll.OPTION.IMPLIED(f,D162,$B162)</f>
        <v>9.6571281481380597E-2</v>
      </c>
    </row>
    <row r="163" spans="2:6" x14ac:dyDescent="0.25">
      <c r="B163">
        <v>95.199999999999136</v>
      </c>
      <c r="C163" s="2" cm="1">
        <f t="array" ref="C163">_xll.OPTION.PUT(f, s, B163)</f>
        <v>1.9531609243581656</v>
      </c>
      <c r="D163" s="2" cm="1">
        <f t="array" ref="D163">_xll.OPTION.PUT(f, s, B163, _xll.DISTRIBUTION.LOGISTIC())</f>
        <v>1.8342815629580862</v>
      </c>
      <c r="E163" s="4" cm="1">
        <f t="array" ref="E163">_xll.OPTION.IMPLIED(f,C163,B163)</f>
        <v>0.1</v>
      </c>
      <c r="F163" s="4" cm="1">
        <f t="array" ref="F163">_xll.OPTION.IMPLIED(f,D163,$B163)</f>
        <v>9.6533988380019642E-2</v>
      </c>
    </row>
    <row r="164" spans="2:6" x14ac:dyDescent="0.25">
      <c r="B164">
        <v>95.29999999999913</v>
      </c>
      <c r="C164" s="2" cm="1">
        <f t="array" ref="C164">_xll.OPTION.PUT(f, s, B164)</f>
        <v>1.9862791778360034</v>
      </c>
      <c r="D164" s="2" cm="1">
        <f t="array" ref="D164">_xll.OPTION.PUT(f, s, B164, _xll.DISTRIBUTION.LOGISTIC())</f>
        <v>1.8654575942151901</v>
      </c>
      <c r="E164" s="4" cm="1">
        <f t="array" ref="E164">_xll.OPTION.IMPLIED(f,C164,B164)</f>
        <v>0.1</v>
      </c>
      <c r="F164" s="4" cm="1">
        <f t="array" ref="F164">_xll.OPTION.IMPLIED(f,D164,$B164)</f>
        <v>9.6497637806307324E-2</v>
      </c>
    </row>
    <row r="165" spans="2:6" x14ac:dyDescent="0.25">
      <c r="B165">
        <v>95.399999999999125</v>
      </c>
      <c r="C165" s="2" cm="1">
        <f t="array" ref="C165">_xll.OPTION.PUT(f, s, B165)</f>
        <v>2.0197788486133526</v>
      </c>
      <c r="D165" s="2" cm="1">
        <f t="array" ref="D165">_xll.OPTION.PUT(f, s, B165, _xll.DISTRIBUTION.LOGISTIC())</f>
        <v>1.8970434527800037</v>
      </c>
      <c r="E165" s="4" cm="1">
        <f t="array" ref="E165">_xll.OPTION.IMPLIED(f,C165,B165)</f>
        <v>0.1</v>
      </c>
      <c r="F165" s="4" cm="1">
        <f t="array" ref="F165">_xll.OPTION.IMPLIED(f,D165,$B165)</f>
        <v>9.6462232104894172E-2</v>
      </c>
    </row>
    <row r="166" spans="2:6" x14ac:dyDescent="0.25">
      <c r="B166">
        <v>95.499999999999119</v>
      </c>
      <c r="C166" s="2" cm="1">
        <f t="array" ref="C166">_xll.OPTION.PUT(f, s, B166)</f>
        <v>2.0536612436096888</v>
      </c>
      <c r="D166" s="2" cm="1">
        <f t="array" ref="D166">_xll.OPTION.PUT(f, s, B166, _xll.DISTRIBUTION.LOGISTIC())</f>
        <v>1.9290415873827769</v>
      </c>
      <c r="E166" s="4" cm="1">
        <f t="array" ref="E166">_xll.OPTION.IMPLIED(f,C166,B166)</f>
        <v>0.1</v>
      </c>
      <c r="F166" s="4" cm="1">
        <f t="array" ref="F166">_xll.OPTION.IMPLIED(f,D166,$B166)</f>
        <v>9.6427773510428902E-2</v>
      </c>
    </row>
    <row r="167" spans="2:6" x14ac:dyDescent="0.25">
      <c r="B167">
        <v>95.599999999999113</v>
      </c>
      <c r="C167" s="2" cm="1">
        <f t="array" ref="C167">_xll.OPTION.PUT(f, s, B167)</f>
        <v>2.0879276306754022</v>
      </c>
      <c r="D167" s="2" cm="1">
        <f t="array" ref="D167">_xll.OPTION.PUT(f, s, B167, _xll.DISTRIBUTION.LOGISTIC())</f>
        <v>1.9614543938525166</v>
      </c>
      <c r="E167" s="4" cm="1">
        <f t="array" ref="E167">_xll.OPTION.IMPLIED(f,C167,B167)</f>
        <v>0.1</v>
      </c>
      <c r="F167" s="4" cm="1">
        <f t="array" ref="F167">_xll.OPTION.IMPLIED(f,D167,$B167)</f>
        <v>9.6394264146182101E-2</v>
      </c>
    </row>
    <row r="168" spans="2:6" x14ac:dyDescent="0.25">
      <c r="B168">
        <v>95.699999999999108</v>
      </c>
      <c r="C168" s="2" cm="1">
        <f t="array" ref="C168">_xll.OPTION.PUT(f, s, B168)</f>
        <v>2.1225792383100384</v>
      </c>
      <c r="D168" s="2" cm="1">
        <f t="array" ref="D168">_xll.OPTION.PUT(f, s, B168, _xll.DISTRIBUTION.LOGISTIC())</f>
        <v>1.9942842137944687</v>
      </c>
      <c r="E168" s="4" cm="1">
        <f t="array" ref="E168">_xll.OPTION.IMPLIED(f,C168,B168)</f>
        <v>0.1</v>
      </c>
      <c r="F168" s="4" cm="1">
        <f t="array" ref="F168">_xll.OPTION.IMPLIED(f,D168,$B168)</f>
        <v>9.6361706022739996E-2</v>
      </c>
    </row>
    <row r="169" spans="2:6" x14ac:dyDescent="0.25">
      <c r="B169">
        <v>95.799999999999102</v>
      </c>
      <c r="C169" s="2" cm="1">
        <f t="array" ref="C169">_xll.OPTION.PUT(f, s, B169)</f>
        <v>2.157617255393891</v>
      </c>
      <c r="D169" s="2" cm="1">
        <f t="array" ref="D169">_xll.OPTION.PUT(f, s, B169, _xll.DISTRIBUTION.LOGISTIC())</f>
        <v>2.0275333332923609</v>
      </c>
      <c r="E169" s="4" cm="1">
        <f t="array" ref="E169">_xll.OPTION.IMPLIED(f,C169,B169)</f>
        <v>0.1</v>
      </c>
      <c r="F169" s="4" cm="1">
        <f t="array" ref="F169">_xll.OPTION.IMPLIED(f,D169,$B169)</f>
        <v>9.6330101036759208E-2</v>
      </c>
    </row>
    <row r="170" spans="2:6" x14ac:dyDescent="0.25">
      <c r="B170">
        <v>95.899999999999096</v>
      </c>
      <c r="C170" s="2" cm="1">
        <f t="array" ref="C170">_xll.OPTION.PUT(f, s, B170)</f>
        <v>2.1930428309327077</v>
      </c>
      <c r="D170" s="2" cm="1">
        <f t="array" ref="D170">_xll.OPTION.PUT(f, s, B170, _xll.DISTRIBUTION.LOGISTIC())</f>
        <v>2.0612039816374974</v>
      </c>
      <c r="E170" s="4" cm="1">
        <f t="array" ref="E170">_xll.OPTION.IMPLIED(f,C170,B170)</f>
        <v>0.1</v>
      </c>
      <c r="F170" s="4" cm="1">
        <f t="array" ref="F170">_xll.OPTION.IMPLIED(f,D170,$B170)</f>
        <v>9.6299450969795877E-2</v>
      </c>
    </row>
    <row r="171" spans="2:6" x14ac:dyDescent="0.25">
      <c r="B171">
        <v>95.999999999999091</v>
      </c>
      <c r="C171" s="2" cm="1">
        <f t="array" ref="C171">_xll.OPTION.PUT(f, s, B171)</f>
        <v>2.2288570738159947</v>
      </c>
      <c r="D171" s="2" cm="1">
        <f t="array" ref="D171">_xll.OPTION.PUT(f, s, B171, _xll.DISTRIBUTION.LOGISTIC())</f>
        <v>2.0952983300857824</v>
      </c>
      <c r="E171" s="4" cm="1">
        <f t="array" ref="E171">_xll.OPTION.IMPLIED(f,C171,B171)</f>
        <v>0.1</v>
      </c>
      <c r="F171" s="4" cm="1">
        <f t="array" ref="F171">_xll.OPTION.IMPLIED(f,D171,$B171)</f>
        <v>9.6269757487198918E-2</v>
      </c>
    </row>
    <row r="172" spans="2:6" x14ac:dyDescent="0.25">
      <c r="B172">
        <v>96.099999999999085</v>
      </c>
      <c r="C172" s="2" cm="1">
        <f t="array" ref="C172">_xll.OPTION.PUT(f, s, B172)</f>
        <v>2.265061052588635</v>
      </c>
      <c r="D172" s="2" cm="1">
        <f t="array" ref="D172">_xll.OPTION.PUT(f, s, B172, _xll.DISTRIBUTION.LOGISTIC())</f>
        <v>2.1298183495520568</v>
      </c>
      <c r="E172" s="4" cm="1">
        <f t="array" ref="E172">_xll.OPTION.IMPLIED(f,C172,B172)</f>
        <v>0.1</v>
      </c>
      <c r="F172" s="4" cm="1">
        <f t="array" ref="F172">_xll.OPTION.IMPLIED(f,D172,$B172)</f>
        <v>9.6241018203066506E-2</v>
      </c>
    </row>
    <row r="173" spans="2:6" x14ac:dyDescent="0.25">
      <c r="B173">
        <v>96.199999999999079</v>
      </c>
      <c r="C173" s="2" cm="1">
        <f t="array" ref="C173">_xll.OPTION.PUT(f, s, B173)</f>
        <v>2.3016557952361651</v>
      </c>
      <c r="D173" s="2" cm="1">
        <f t="array" ref="D173">_xll.OPTION.PUT(f, s, B173, _xll.DISTRIBUTION.LOGISTIC())</f>
        <v>2.1647663513040882</v>
      </c>
      <c r="E173" s="4" cm="1">
        <f t="array" ref="E173">_xll.OPTION.IMPLIED(f,C173,B173)</f>
        <v>0.1</v>
      </c>
      <c r="F173" s="4" cm="1">
        <f t="array" ref="F173">_xll.OPTION.IMPLIED(f,D173,$B173)</f>
        <v>9.6213241810368347E-2</v>
      </c>
    </row>
    <row r="174" spans="2:6" x14ac:dyDescent="0.25">
      <c r="B174">
        <v>96.299999999999073</v>
      </c>
      <c r="C174" s="2" cm="1">
        <f t="array" ref="C174">_xll.OPTION.PUT(f, s, B174)</f>
        <v>2.3386422889834009</v>
      </c>
      <c r="D174" s="2" cm="1">
        <f t="array" ref="D174">_xll.OPTION.PUT(f, s, B174, _xll.DISTRIBUTION.LOGISTIC())</f>
        <v>2.2001442033712877</v>
      </c>
      <c r="E174" s="4" cm="1">
        <f t="array" ref="E174">_xll.OPTION.IMPLIED(f,C174,B174)</f>
        <v>0.1</v>
      </c>
      <c r="F174" s="4" cm="1">
        <f t="array" ref="F174">_xll.OPTION.IMPLIED(f,D174,$B174)</f>
        <v>9.6186426203269712E-2</v>
      </c>
    </row>
    <row r="175" spans="2:6" x14ac:dyDescent="0.25">
      <c r="B175">
        <v>96.399999999999068</v>
      </c>
      <c r="C175" s="2" cm="1">
        <f t="array" ref="C175">_xll.OPTION.PUT(f, s, B175)</f>
        <v>2.3760214801069068</v>
      </c>
      <c r="D175" s="2" cm="1">
        <f t="array" ref="D175">_xll.OPTION.PUT(f, s, B175, _xll.DISTRIBUTION.LOGISTIC())</f>
        <v>2.2359538325900843</v>
      </c>
      <c r="E175" s="4" cm="1">
        <f t="array" ref="E175">_xll.OPTION.IMPLIED(f,C175,B175)</f>
        <v>0.1</v>
      </c>
      <c r="F175" s="4" cm="1">
        <f t="array" ref="F175">_xll.OPTION.IMPLIED(f,D175,$B175)</f>
        <v>9.6160572560991836E-2</v>
      </c>
    </row>
    <row r="176" spans="2:6" x14ac:dyDescent="0.25">
      <c r="B176">
        <v>96.499999999999062</v>
      </c>
      <c r="C176" s="2" cm="1">
        <f t="array" ref="C176">_xll.OPTION.PUT(f, s, B176)</f>
        <v>2.4137942737608427</v>
      </c>
      <c r="D176" s="2" cm="1">
        <f t="array" ref="D176">_xll.OPTION.PUT(f, s, B176, _xll.DISTRIBUTION.LOGISTIC())</f>
        <v>2.2721971019658795</v>
      </c>
      <c r="E176" s="4" cm="1">
        <f t="array" ref="E176">_xll.OPTION.IMPLIED(f,C176,B176)</f>
        <v>0.1</v>
      </c>
      <c r="F176" s="4" cm="1">
        <f t="array" ref="F176">_xll.OPTION.IMPLIED(f,D176,$B176)</f>
        <v>9.6135681940777498E-2</v>
      </c>
    </row>
    <row r="177" spans="2:6" x14ac:dyDescent="0.25">
      <c r="B177">
        <v>96.599999999999056</v>
      </c>
      <c r="C177" s="2" cm="1">
        <f t="array" ref="C177">_xll.OPTION.PUT(f, s, B177)</f>
        <v>2.4519615338166787</v>
      </c>
      <c r="D177" s="2" cm="1">
        <f t="array" ref="D177">_xll.OPTION.PUT(f, s, B177, _xll.DISTRIBUTION.LOGISTIC())</f>
        <v>2.3088758096255404</v>
      </c>
      <c r="E177" s="4" cm="1">
        <f t="array" ref="E177">_xll.OPTION.IMPLIED(f,C177,B177)</f>
        <v>0.1</v>
      </c>
      <c r="F177" s="4" cm="1">
        <f t="array" ref="F177">_xll.OPTION.IMPLIED(f,D177,$B177)</f>
        <v>9.6111755277140401E-2</v>
      </c>
    </row>
    <row r="178" spans="2:6" x14ac:dyDescent="0.25">
      <c r="B178">
        <v>96.699999999999051</v>
      </c>
      <c r="C178" s="2" cm="1">
        <f t="array" ref="C178">_xll.OPTION.PUT(f, s, B178)</f>
        <v>2.4905240827163766</v>
      </c>
      <c r="D178" s="2" cm="1">
        <f t="array" ref="D178">_xll.OPTION.PUT(f, s, B178, _xll.DISTRIBUTION.LOGISTIC())</f>
        <v>2.3459916878078246</v>
      </c>
      <c r="E178" s="4" cm="1">
        <f t="array" ref="E178">_xll.OPTION.IMPLIED(f,C178,B178)</f>
        <v>0.1</v>
      </c>
      <c r="F178" s="4" cm="1">
        <f t="array" ref="F178">_xll.OPTION.IMPLIED(f,D178,$B178)</f>
        <v>9.6088793381187781E-2</v>
      </c>
    </row>
    <row r="179" spans="2:6" x14ac:dyDescent="0.25">
      <c r="B179">
        <v>96.799999999999045</v>
      </c>
      <c r="C179" s="2" cm="1">
        <f t="array" ref="C179">_xll.OPTION.PUT(f, s, B179)</f>
        <v>2.5294827013394112</v>
      </c>
      <c r="D179" s="2" cm="1">
        <f t="array" ref="D179">_xll.OPTION.PUT(f, s, B179, _xll.DISTRIBUTION.LOGISTIC())</f>
        <v>2.3835464018934616</v>
      </c>
      <c r="E179" s="4" cm="1">
        <f t="array" ref="E179">_xll.OPTION.IMPLIED(f,C179,B179)</f>
        <v>0.1</v>
      </c>
      <c r="F179" s="4" cm="1">
        <f t="array" ref="F179">_xll.OPTION.IMPLIED(f,D179,$B179)</f>
        <v>9.6066796940034754E-2</v>
      </c>
    </row>
    <row r="180" spans="2:6" x14ac:dyDescent="0.25">
      <c r="B180">
        <v>96.899999999999039</v>
      </c>
      <c r="C180" s="2" cm="1">
        <f t="array" ref="C180">_xll.OPTION.PUT(f, s, B180)</f>
        <v>2.5688381288833639</v>
      </c>
      <c r="D180" s="2" cm="1">
        <f t="array" ref="D180">_xll.OPTION.PUT(f, s, B180, _xll.DISTRIBUTION.LOGISTIC())</f>
        <v>2.4215415494762453</v>
      </c>
      <c r="E180" s="4" cm="1">
        <f t="array" ref="E180">_xll.OPTION.IMPLIED(f,C180,B180)</f>
        <v>0.1</v>
      </c>
      <c r="F180" s="4" cm="1">
        <f t="array" ref="F180">_xll.OPTION.IMPLIED(f,D180,$B180)</f>
        <v>9.6045766516310443E-2</v>
      </c>
    </row>
    <row r="181" spans="2:6" x14ac:dyDescent="0.25">
      <c r="B181">
        <v>96.999999999999034</v>
      </c>
      <c r="C181" s="2" cm="1">
        <f t="array" ref="C181">_xll.OPTION.PUT(f, s, B181)</f>
        <v>2.6085910627581939</v>
      </c>
      <c r="D181" s="2" cm="1">
        <f t="array" ref="D181">_xll.OPTION.PUT(f, s, B181, _xll.DISTRIBUTION.LOGISTIC())</f>
        <v>2.4599786594760147</v>
      </c>
      <c r="E181" s="4" cm="1">
        <f t="array" ref="E181">_xll.OPTION.IMPLIED(f,C181,B181)</f>
        <v>0.1</v>
      </c>
      <c r="F181" s="4" cm="1">
        <f t="array" ref="F181">_xll.OPTION.IMPLIED(f,D181,$B181)</f>
        <v>9.602570254775096E-2</v>
      </c>
    </row>
    <row r="182" spans="2:6" x14ac:dyDescent="0.25">
      <c r="B182">
        <v>97.099999999999028</v>
      </c>
      <c r="C182" s="2" cm="1">
        <f t="array" ref="C182">_xll.OPTION.PUT(f, s, B182)</f>
        <v>2.6487421584942155</v>
      </c>
      <c r="D182" s="2" cm="1">
        <f t="array" ref="D182">_xll.OPTION.PUT(f, s, B182, _xll.DISTRIBUTION.LOGISTIC())</f>
        <v>2.4988589955089395</v>
      </c>
      <c r="E182" s="4" cm="1">
        <f t="array" ref="E182">_xll.OPTION.IMPLIED(f,C182,B182)</f>
        <v>0.1</v>
      </c>
      <c r="F182" s="4" cm="1">
        <f t="array" ref="F182">_xll.OPTION.IMPLIED(f,D182,$B182)</f>
        <v>9.6006600120933469E-2</v>
      </c>
    </row>
    <row r="183" spans="2:6" x14ac:dyDescent="0.25">
      <c r="B183">
        <v>97.199999999999022</v>
      </c>
      <c r="C183" s="2" cm="1">
        <f t="array" ref="C183">_xll.OPTION.PUT(f, s, B183)</f>
        <v>2.6892920296636262</v>
      </c>
      <c r="D183" s="2" cm="1">
        <f t="array" ref="D183">_xll.OPTION.PUT(f, s, B183, _xll.DISTRIBUTION.LOGISTIC())</f>
        <v>2.5381843070278762</v>
      </c>
      <c r="E183" s="4" cm="1">
        <f t="array" ref="E183">_xll.OPTION.IMPLIED(f,C183,B183)</f>
        <v>0.1</v>
      </c>
      <c r="F183" s="4" cm="1">
        <f t="array" ref="F183">_xll.OPTION.IMPLIED(f,D183,$B183)</f>
        <v>9.5988469064501453E-2</v>
      </c>
    </row>
    <row r="184" spans="2:6" x14ac:dyDescent="0.25">
      <c r="B184">
        <v>97.299999999999017</v>
      </c>
      <c r="C184" s="2" cm="1">
        <f t="array" ref="C184">_xll.OPTION.PUT(f, s, B184)</f>
        <v>2.7302412478157336</v>
      </c>
      <c r="D184" s="2" cm="1">
        <f t="array" ref="D184">_xll.OPTION.PUT(f, s, B184, _xll.DISTRIBUTION.LOGISTIC())</f>
        <v>2.5779557428200235</v>
      </c>
      <c r="E184" s="4" cm="1">
        <f t="array" ref="E184">_xll.OPTION.IMPLIED(f,C184,B184)</f>
        <v>0.1</v>
      </c>
      <c r="F184" s="4" cm="1">
        <f t="array" ref="F184">_xll.OPTION.IMPLIED(f,D184,$B184)</f>
        <v>9.5971304906656535E-2</v>
      </c>
    </row>
    <row r="185" spans="2:6" x14ac:dyDescent="0.25">
      <c r="B185">
        <v>97.399999999999011</v>
      </c>
      <c r="C185" s="2" cm="1">
        <f t="array" ref="C185">_xll.OPTION.PUT(f, s, B185)</f>
        <v>2.7715903424256254</v>
      </c>
      <c r="D185" s="2" cm="1">
        <f t="array" ref="D185">_xll.OPTION.PUT(f, s, B185, _xll.DISTRIBUTION.LOGISTIC())</f>
        <v>2.618174548486671</v>
      </c>
      <c r="E185" s="4" cm="1">
        <f t="array" ref="E185">_xll.OPTION.IMPLIED(f,C185,B185)</f>
        <v>0.1</v>
      </c>
      <c r="F185" s="4" cm="1">
        <f t="array" ref="F185">_xll.OPTION.IMPLIED(f,D185,$B185)</f>
        <v>9.5955107567616826E-2</v>
      </c>
    </row>
    <row r="186" spans="2:6" x14ac:dyDescent="0.25">
      <c r="B186">
        <v>97.499999999999005</v>
      </c>
      <c r="C186" s="2" cm="1">
        <f t="array" ref="C186">_xll.OPTION.PUT(f, s, B186)</f>
        <v>2.8133398008565464</v>
      </c>
      <c r="D186" s="2" cm="1">
        <f t="array" ref="D186">_xll.OPTION.PUT(f, s, B186, _xll.DISTRIBUTION.LOGISTIC())</f>
        <v>2.6588418971147618</v>
      </c>
      <c r="E186" s="4" cm="1">
        <f t="array" ref="E186">_xll.OPTION.IMPLIED(f,C186,B186)</f>
        <v>0.1</v>
      </c>
      <c r="F186" s="4" cm="1">
        <f t="array" ref="F186">_xll.OPTION.IMPLIED(f,D186,$B186)</f>
        <v>9.5939876840252375E-2</v>
      </c>
    </row>
    <row r="187" spans="2:6" x14ac:dyDescent="0.25">
      <c r="B187">
        <v>97.599999999999</v>
      </c>
      <c r="C187" s="2" cm="1">
        <f t="array" ref="C187">_xll.OPTION.PUT(f, s, B187)</f>
        <v>2.8554900683354916</v>
      </c>
      <c r="D187" s="2" cm="1">
        <f t="array" ref="D187">_xll.OPTION.PUT(f, s, B187, _xll.DISTRIBUTION.LOGISTIC())</f>
        <v>2.6999588886582089</v>
      </c>
      <c r="E187" s="4" cm="1">
        <f t="array" ref="E187">_xll.OPTION.IMPLIED(f,C187,B187)</f>
        <v>0.1</v>
      </c>
      <c r="F187" s="4" cm="1">
        <f t="array" ref="F187">_xll.OPTION.IMPLIED(f,D187,$B187)</f>
        <v>9.5925612390102152E-2</v>
      </c>
    </row>
    <row r="188" spans="2:6" x14ac:dyDescent="0.25">
      <c r="B188">
        <v>97.699999999998994</v>
      </c>
      <c r="C188" s="2" cm="1">
        <f t="array" ref="C188">_xll.OPTION.PUT(f, s, B188)</f>
        <v>2.898041547942519</v>
      </c>
      <c r="D188" s="2" cm="1">
        <f t="array" ref="D188">_xll.OPTION.PUT(f, s, B188, _xll.DISTRIBUTION.LOGISTIC())</f>
        <v>2.7415265493681815</v>
      </c>
      <c r="E188" s="4" cm="1">
        <f t="array" ref="E188">_xll.OPTION.IMPLIED(f,C188,B188)</f>
        <v>0.1</v>
      </c>
      <c r="F188" s="4" cm="1">
        <f t="array" ref="F188">_xll.OPTION.IMPLIED(f,D188,$B188)</f>
        <v>9.5912313755487491E-2</v>
      </c>
    </row>
    <row r="189" spans="2:6" x14ac:dyDescent="0.25">
      <c r="B189">
        <v>97.799999999998988</v>
      </c>
      <c r="C189" s="2" cm="1">
        <f t="array" ref="C189">_xll.OPTION.PUT(f, s, B189)</f>
        <v>2.940994600613152</v>
      </c>
      <c r="D189" s="2" cm="1">
        <f t="array" ref="D189">_xll.OPTION.PUT(f, s, B189, _xll.DISTRIBUTION.LOGISTIC())</f>
        <v>2.7835458312731376</v>
      </c>
      <c r="E189" s="4" cm="1">
        <f t="array" ref="E189">_xll.OPTION.IMPLIED(f,C189,B189)</f>
        <v>0.1</v>
      </c>
      <c r="F189" s="4" cm="1">
        <f t="array" ref="F189">_xll.OPTION.IMPLIED(f,D189,$B189)</f>
        <v>9.58999803477317E-2</v>
      </c>
    </row>
    <row r="190" spans="2:6" x14ac:dyDescent="0.25">
      <c r="B190">
        <v>97.899999999998983</v>
      </c>
      <c r="C190" s="2" cm="1">
        <f t="array" ref="C190">_xll.OPTION.PUT(f, s, B190)</f>
        <v>2.9843495451542452</v>
      </c>
      <c r="D190" s="2" cm="1">
        <f t="array" ref="D190">_xll.OPTION.PUT(f, s, B190, _xll.DISTRIBUTION.LOGISTIC())</f>
        <v>2.8260173846596359</v>
      </c>
      <c r="E190" s="4" cm="1">
        <f t="array" ref="E190">_xll.OPTION.IMPLIED(f,C190,B190)</f>
        <v>0.1</v>
      </c>
      <c r="F190" s="4" cm="1">
        <f t="array" ref="F190">_xll.OPTION.IMPLIED(f,D190,$B190)</f>
        <v>9.5888605550064815E-2</v>
      </c>
    </row>
    <row r="191" spans="2:6" x14ac:dyDescent="0.25">
      <c r="B191">
        <v>97.999999999998977</v>
      </c>
      <c r="C191" s="2" cm="1">
        <f t="array" ref="C191">_xll.OPTION.PUT(f, s, B191)</f>
        <v>3.028106658273046</v>
      </c>
      <c r="D191" s="2" cm="1">
        <f t="array" ref="D191">_xll.OPTION.PUT(f, s, B191, _xll.DISTRIBUTION.LOGISTIC())</f>
        <v>2.8689424294912129</v>
      </c>
      <c r="E191" s="4" cm="1">
        <f t="array" ref="E191">_xll.OPTION.IMPLIED(f,C191,B191)</f>
        <v>0.1</v>
      </c>
      <c r="F191" s="4" cm="1">
        <f t="array" ref="F191">_xll.OPTION.IMPLIED(f,D191,$B191)</f>
        <v>9.5878199397826339E-2</v>
      </c>
    </row>
    <row r="192" spans="2:6" x14ac:dyDescent="0.25">
      <c r="B192">
        <v>98.099999999998971</v>
      </c>
      <c r="C192" s="2" cm="1">
        <f t="array" ref="C192">_xll.OPTION.PUT(f, s, B192)</f>
        <v>3.0722661746192017</v>
      </c>
      <c r="D192" s="2" cm="1">
        <f t="array" ref="D192">_xll.OPTION.PUT(f, s, B192, _xll.DISTRIBUTION.LOGISTIC())</f>
        <v>2.9123214964120194</v>
      </c>
      <c r="E192" s="4" cm="1">
        <f t="array" ref="E192">_xll.OPTION.IMPLIED(f,C192,B192)</f>
        <v>0.1</v>
      </c>
      <c r="F192" s="4" cm="1">
        <f t="array" ref="F192">_xll.OPTION.IMPLIED(f,D192,$B192)</f>
        <v>9.5868755812574438E-2</v>
      </c>
    </row>
    <row r="193" spans="2:6" x14ac:dyDescent="0.25">
      <c r="B193">
        <v>98.199999999998965</v>
      </c>
      <c r="C193" s="2" cm="1">
        <f t="array" ref="C193">_xll.OPTION.PUT(f, s, B193)</f>
        <v>3.1168282868400965</v>
      </c>
      <c r="D193" s="2" cm="1">
        <f t="array" ref="D193">_xll.OPTION.PUT(f, s, B193, _xll.DISTRIBUTION.LOGISTIC())</f>
        <v>2.9561552356401748</v>
      </c>
      <c r="E193" s="4" cm="1">
        <f t="array" ref="E193">_xll.OPTION.IMPLIED(f,C193,B193)</f>
        <v>0.1</v>
      </c>
      <c r="F193" s="4" cm="1">
        <f t="array" ref="F193">_xll.OPTION.IMPLIED(f,D193,$B193)</f>
        <v>9.5860273683690655E-2</v>
      </c>
    </row>
    <row r="194" spans="2:6" x14ac:dyDescent="0.25">
      <c r="B194">
        <v>98.29999999999896</v>
      </c>
      <c r="C194" s="2" cm="1">
        <f t="array" ref="C194">_xll.OPTION.PUT(f, s, B194)</f>
        <v>3.161793145648879</v>
      </c>
      <c r="D194" s="2" cm="1">
        <f t="array" ref="D194">_xll.OPTION.PUT(f, s, B194, _xll.DISTRIBUTION.LOGISTIC())</f>
        <v>3.000444221251044</v>
      </c>
      <c r="E194" s="4" cm="1">
        <f t="array" ref="E194">_xll.OPTION.IMPLIED(f,C194,B194)</f>
        <v>0.1</v>
      </c>
      <c r="F194" s="4" cm="1">
        <f t="array" ref="F194">_xll.OPTION.IMPLIED(f,D194,$B194)</f>
        <v>9.5852751774085559E-2</v>
      </c>
    </row>
    <row r="195" spans="2:6" x14ac:dyDescent="0.25">
      <c r="B195">
        <v>98.399999999998954</v>
      </c>
      <c r="C195" s="2" cm="1">
        <f t="array" ref="C195">_xll.OPTION.PUT(f, s, B195)</f>
        <v>3.2071608599054926</v>
      </c>
      <c r="D195" s="2" cm="1">
        <f t="array" ref="D195">_xll.OPTION.PUT(f, s, B195, _xll.DISTRIBUTION.LOGISTIC())</f>
        <v>3.0451889509596697</v>
      </c>
      <c r="E195" s="4" cm="1">
        <f t="array" ref="E195">_xll.OPTION.IMPLIED(f,C195,B195)</f>
        <v>0.1</v>
      </c>
      <c r="F195" s="4" cm="1">
        <f t="array" ref="F195">_xll.OPTION.IMPLIED(f,D195,$B195)</f>
        <v>9.5846188720867073E-2</v>
      </c>
    </row>
    <row r="196" spans="2:6" x14ac:dyDescent="0.25">
      <c r="B196">
        <v>98.499999999998948</v>
      </c>
      <c r="C196" s="2" cm="1">
        <f t="array" ref="C196">_xll.OPTION.PUT(f, s, B196)</f>
        <v>3.252931496710346</v>
      </c>
      <c r="D196" s="2" cm="1">
        <f t="array" ref="D196">_xll.OPTION.PUT(f, s, B196, _xll.DISTRIBUTION.LOGISTIC())</f>
        <v>3.0903898459562527</v>
      </c>
      <c r="E196" s="4" cm="1">
        <f t="array" ref="E196">_xll.OPTION.IMPLIED(f,C196,B196)</f>
        <v>0.1</v>
      </c>
      <c r="F196" s="4" cm="1">
        <f t="array" ref="F196">_xll.OPTION.IMPLIED(f,D196,$B196)</f>
        <v>9.5840583036120544E-2</v>
      </c>
    </row>
    <row r="197" spans="2:6" x14ac:dyDescent="0.25">
      <c r="B197">
        <v>98.599999999998943</v>
      </c>
      <c r="C197" s="2" cm="1">
        <f t="array" ref="C197">_xll.OPTION.PUT(f, s, B197)</f>
        <v>3.2991050815106604</v>
      </c>
      <c r="D197" s="2" cm="1">
        <f t="array" ref="D197">_xll.OPTION.PUT(f, s, B197, _xll.DISTRIBUTION.LOGISTIC())</f>
        <v>3.1360470012968378</v>
      </c>
      <c r="E197" s="4" cm="1">
        <f t="array" ref="E197">_xll.OPTION.IMPLIED(f,C197,B197)</f>
        <v>0.1</v>
      </c>
      <c r="F197" s="4" cm="1">
        <f t="array" ref="F197">_xll.OPTION.IMPLIED(f,D197,$B197)</f>
        <v>9.5835926733731147E-2</v>
      </c>
    </row>
    <row r="198" spans="2:6" x14ac:dyDescent="0.25">
      <c r="B198">
        <v>98.699999999998937</v>
      </c>
      <c r="C198" s="2" cm="1">
        <f t="array" ref="C198">_xll.OPTION.PUT(f, s, B198)</f>
        <v>3.345681598219322</v>
      </c>
      <c r="D198" s="2" cm="1">
        <f t="array" ref="D198">_xll.OPTION.PUT(f, s, B198, _xll.DISTRIBUTION.LOGISTIC())</f>
        <v>3.1821611437028849</v>
      </c>
      <c r="E198" s="4" cm="1">
        <f t="array" ref="E198">_xll.OPTION.IMPLIED(f,C198,B198)</f>
        <v>0.1</v>
      </c>
      <c r="F198" s="4" cm="1">
        <f t="array" ref="F198">_xll.OPTION.IMPLIED(f,D198,$B198)</f>
        <v>9.583222981616378E-2</v>
      </c>
    </row>
    <row r="199" spans="2:6" x14ac:dyDescent="0.25">
      <c r="B199">
        <v>98.799999999998931</v>
      </c>
      <c r="C199" s="2" cm="1">
        <f t="array" ref="C199">_xll.OPTION.PUT(f, s, B199)</f>
        <v>3.3926609893460338</v>
      </c>
      <c r="D199" s="2" cm="1">
        <f t="array" ref="D199">_xll.OPTION.PUT(f, s, B199, _xll.DISTRIBUTION.LOGISTIC())</f>
        <v>3.2287322489905108</v>
      </c>
      <c r="E199" s="4" cm="1">
        <f t="array" ref="E199">_xll.OPTION.IMPLIED(f,C199,B199)</f>
        <v>0.1</v>
      </c>
      <c r="F199" s="4" cm="1">
        <f t="array" ref="F199">_xll.OPTION.IMPLIED(f,D199,$B199)</f>
        <v>9.582948491359089E-2</v>
      </c>
    </row>
    <row r="200" spans="2:6" x14ac:dyDescent="0.25">
      <c r="B200">
        <v>98.899999999998926</v>
      </c>
      <c r="C200" s="2" cm="1">
        <f t="array" ref="C200">_xll.OPTION.PUT(f, s, B200)</f>
        <v>3.4400431561408311</v>
      </c>
      <c r="D200" s="2" cm="1">
        <f t="array" ref="D200">_xll.OPTION.PUT(f, s, B200, _xll.DISTRIBUTION.LOGISTIC())</f>
        <v>3.275760430858135</v>
      </c>
      <c r="E200" s="4" cm="1">
        <f t="array" ref="E200">_xll.OPTION.IMPLIED(f,C200,B200)</f>
        <v>0.1</v>
      </c>
      <c r="F200" s="4" cm="1">
        <f t="array" ref="F200">_xll.OPTION.IMPLIED(f,D200,$B200)</f>
        <v>9.5827690027888227E-2</v>
      </c>
    </row>
    <row r="201" spans="2:6" x14ac:dyDescent="0.25">
      <c r="B201">
        <v>98.99999999999892</v>
      </c>
      <c r="C201" s="2" cm="1">
        <f t="array" ref="C201">_xll.OPTION.PUT(f, s, B201)</f>
        <v>3.4878279587496621</v>
      </c>
      <c r="D201" s="2" cm="1">
        <f t="array" ref="D201">_xll.OPTION.PUT(f, s, B201, _xll.DISTRIBUTION.LOGISTIC())</f>
        <v>3.3232457263586141</v>
      </c>
      <c r="E201" s="4" cm="1">
        <f t="array" ref="E201">_xll.OPTION.IMPLIED(f,C201,B201)</f>
        <v>0.1</v>
      </c>
      <c r="F201" s="4" cm="1">
        <f t="array" ref="F201">_xll.OPTION.IMPLIED(f,D201,$B201)</f>
        <v>9.5826843039077847E-2</v>
      </c>
    </row>
    <row r="202" spans="2:6" x14ac:dyDescent="0.25">
      <c r="B202">
        <v>99.099999999998914</v>
      </c>
      <c r="C202" s="2" cm="1">
        <f t="array" ref="C202">_xll.OPTION.PUT(f, s, B202)</f>
        <v>3.5360152163818555</v>
      </c>
      <c r="D202" s="2" cm="1">
        <f t="array" ref="D202">_xll.OPTION.PUT(f, s, B202, _xll.DISTRIBUTION.LOGISTIC())</f>
        <v>3.3711880960451879</v>
      </c>
      <c r="E202" s="4" cm="1">
        <f t="array" ref="E202">_xll.OPTION.IMPLIED(f,C202,B202)</f>
        <v>0.1</v>
      </c>
      <c r="F202" s="4" cm="1">
        <f t="array" ref="F202">_xll.OPTION.IMPLIED(f,D202,$B202)</f>
        <v>9.5826941706566374E-2</v>
      </c>
    </row>
    <row r="203" spans="2:6" x14ac:dyDescent="0.25">
      <c r="B203">
        <v>99.199999999998909</v>
      </c>
      <c r="C203" s="2" cm="1">
        <f t="array" ref="C203">_xll.OPTION.PUT(f, s, B203)</f>
        <v>3.5846047074895964</v>
      </c>
      <c r="D203" s="2" cm="1">
        <f t="array" ref="D203">_xll.OPTION.PUT(f, s, B203, _xll.DISTRIBUTION.LOGISTIC())</f>
        <v>3.4195874241701247</v>
      </c>
      <c r="E203" s="4" cm="1">
        <f t="array" ref="E203">_xll.OPTION.IMPLIED(f,C203,B203)</f>
        <v>0.1</v>
      </c>
      <c r="F203" s="4" cm="1">
        <f t="array" ref="F203">_xll.OPTION.IMPLIED(f,D203,$B203)</f>
        <v>9.5827983670494596E-2</v>
      </c>
    </row>
    <row r="204" spans="2:6" x14ac:dyDescent="0.25">
      <c r="B204">
        <v>99.299999999998903</v>
      </c>
      <c r="C204" s="2" cm="1">
        <f t="array" ref="C204">_xll.OPTION.PUT(f, s, B204)</f>
        <v>3.6335961699588495</v>
      </c>
      <c r="D204" s="2" cm="1">
        <f t="array" ref="D204">_xll.OPTION.PUT(f, s, B204, _xll.DISTRIBUTION.LOGISTIC())</f>
        <v>3.4684432221659591</v>
      </c>
      <c r="E204" s="4" cm="1">
        <f t="array" ref="E204">_xll.OPTION.IMPLIED(f,C204,B204)</f>
        <v>0.1</v>
      </c>
      <c r="F204" s="4" cm="1">
        <f t="array" ref="F204">_xll.OPTION.IMPLIED(f,D204,$B204)</f>
        <v>9.5829958959433914E-2</v>
      </c>
    </row>
    <row r="205" spans="2:6" x14ac:dyDescent="0.25">
      <c r="B205">
        <v>99.399999999998897</v>
      </c>
      <c r="C205" s="2" cm="1">
        <f t="array" ref="C205">_xll.OPTION.PUT(f, s, B205)</f>
        <v>3.682989301312027</v>
      </c>
      <c r="D205" s="2" cm="1">
        <f t="array" ref="D205">_xll.OPTION.PUT(f, s, B205, _xll.DISTRIBUTION.LOGISTIC())</f>
        <v>3.5177557684906375</v>
      </c>
      <c r="E205" s="4" cm="1">
        <f t="array" ref="E205">_xll.OPTION.IMPLIED(f,C205,B205)</f>
        <v>0.1</v>
      </c>
      <c r="F205" s="4" cm="1">
        <f t="array" ref="F205">_xll.OPTION.IMPLIED(f,D205,$B205)</f>
        <v>9.5832878777266817E-2</v>
      </c>
    </row>
    <row r="206" spans="2:6" x14ac:dyDescent="0.25">
      <c r="B206">
        <v>99.499999999998892</v>
      </c>
      <c r="C206" s="2" cm="1">
        <f t="array" ref="C206">_xll.OPTION.PUT(f, s, B206)</f>
        <v>3.732783758921876</v>
      </c>
      <c r="D206" s="2" cm="1">
        <f t="array" ref="D206">_xll.OPTION.PUT(f, s, B206, _xll.DISTRIBUTION.LOGISTIC())</f>
        <v>3.5675244639504768</v>
      </c>
      <c r="E206" s="4" cm="1">
        <f t="array" ref="E206">_xll.OPTION.IMPLIED(f,C206,B206)</f>
        <v>0.1</v>
      </c>
      <c r="F206" s="4" cm="1">
        <f t="array" ref="F206">_xll.OPTION.IMPLIED(f,D206,$B206)</f>
        <v>9.5836733936462998E-2</v>
      </c>
    </row>
    <row r="207" spans="2:6" x14ac:dyDescent="0.25">
      <c r="B207">
        <v>99.599999999998886</v>
      </c>
      <c r="C207" s="2" cm="1">
        <f t="array" ref="C207">_xll.OPTION.PUT(f, s, B207)</f>
        <v>3.7829791602365574</v>
      </c>
      <c r="D207" s="2" cm="1">
        <f t="array" ref="D207">_xll.OPTION.PUT(f, s, B207, _xll.DISTRIBUTION.LOGISTIC())</f>
        <v>3.6177488896803567</v>
      </c>
      <c r="E207" s="4" cm="1">
        <f t="array" ref="E207">_xll.OPTION.IMPLIED(f,C207,B207)</f>
        <v>0.1</v>
      </c>
      <c r="F207" s="4" cm="1">
        <f t="array" ref="F207">_xll.OPTION.IMPLIED(f,D207,$B207)</f>
        <v>9.5841521592359327E-2</v>
      </c>
    </row>
    <row r="208" spans="2:6" x14ac:dyDescent="0.25">
      <c r="B208">
        <v>99.69999999999888</v>
      </c>
      <c r="C208" s="2" cm="1">
        <f t="array" ref="C208">_xll.OPTION.PUT(f, s, B208)</f>
        <v>3.8335750830158233</v>
      </c>
      <c r="D208" s="2" cm="1">
        <f t="array" ref="D208">_xll.OPTION.PUT(f, s, B208, _xll.DISTRIBUTION.LOGISTIC())</f>
        <v>3.6684285521736442</v>
      </c>
      <c r="E208" s="4" cm="1">
        <f t="array" ref="E208">_xll.OPTION.IMPLIED(f,C208,B208)</f>
        <v>0.1</v>
      </c>
      <c r="F208" s="4" cm="1">
        <f t="array" ref="F208">_xll.OPTION.IMPLIED(f,D208,$B208)</f>
        <v>9.5847238786707339E-2</v>
      </c>
    </row>
    <row r="209" spans="2:6" x14ac:dyDescent="0.25">
      <c r="B209">
        <v>99.799999999998875</v>
      </c>
      <c r="C209" s="2" cm="1">
        <f t="array" ref="C209">_xll.OPTION.PUT(f, s, B209)</f>
        <v>3.8845710655780437</v>
      </c>
      <c r="D209" s="2" cm="1">
        <f t="array" ref="D209">_xll.OPTION.PUT(f, s, B209, _xll.DISTRIBUTION.LOGISTIC())</f>
        <v>3.7195628837782095</v>
      </c>
      <c r="E209" s="4" cm="1">
        <f t="array" ref="E209">_xll.OPTION.IMPLIED(f,C209,B209)</f>
        <v>0.1</v>
      </c>
      <c r="F209" s="4" cm="1">
        <f t="array" ref="F209">_xll.OPTION.IMPLIED(f,D209,$B209)</f>
        <v>9.5853882449467034E-2</v>
      </c>
    </row>
    <row r="210" spans="2:6" x14ac:dyDescent="0.25">
      <c r="B210">
        <v>99.899999999998869</v>
      </c>
      <c r="C210" s="2" cm="1">
        <f t="array" ref="C210">_xll.OPTION.PUT(f, s, B210)</f>
        <v>3.9359666070577362</v>
      </c>
      <c r="D210" s="2" cm="1">
        <f t="array" ref="D210">_xll.OPTION.PUT(f, s, B210, _xll.DISTRIBUTION.LOGISTIC())</f>
        <v>3.7711509183740546</v>
      </c>
      <c r="E210" s="4" cm="1">
        <f t="array" ref="E210">_xll.OPTION.IMPLIED(f,C210,B210)</f>
        <v>0.1</v>
      </c>
      <c r="F210" s="4" cm="1">
        <f t="array" ref="F210">_xll.OPTION.IMPLIED(f,D210,$B210)</f>
        <v>9.5861441243617382E-2</v>
      </c>
    </row>
    <row r="211" spans="2:6" x14ac:dyDescent="0.25">
      <c r="B211">
        <v>99.999999999998863</v>
      </c>
      <c r="C211" s="2" cm="1">
        <f t="array" ref="C211">_xll.OPTION.PUT(f, s, B211)</f>
        <v>3.9877611676738951</v>
      </c>
      <c r="D211" s="2" cm="1">
        <f t="array" ref="D211">_xll.OPTION.PUT(f, s, B211, _xll.DISTRIBUTION.LOGISTIC())</f>
        <v>3.8231925394509574</v>
      </c>
      <c r="E211" s="4" cm="1">
        <f t="array" ref="E211">_xll.OPTION.IMPLIED(f,C211,B211)</f>
        <v>0.1</v>
      </c>
      <c r="F211" s="4" cm="1">
        <f t="array" ref="F211">_xll.OPTION.IMPLIED(f,D211,$B211)</f>
        <v>9.5869926895534474E-2</v>
      </c>
    </row>
    <row r="212" spans="2:6" x14ac:dyDescent="0.25">
      <c r="B212">
        <v>100.09999999999886</v>
      </c>
      <c r="C212" s="2" cm="1">
        <f t="array" ref="C212">_xll.OPTION.PUT(f, s, B212)</f>
        <v>4.0399541690083325</v>
      </c>
      <c r="D212" s="2" cm="1">
        <f t="array" ref="D212">_xll.OPTION.PUT(f, s, B212, _xll.DISTRIBUTION.LOGISTIC())</f>
        <v>3.8756866798544038</v>
      </c>
      <c r="E212" s="4" cm="1">
        <f t="array" ref="E212">_xll.OPTION.IMPLIED(f,C212,B212)</f>
        <v>0.1</v>
      </c>
      <c r="F212" s="4" cm="1">
        <f t="array" ref="F212">_xll.OPTION.IMPLIED(f,D212,$B212)</f>
        <v>9.5879328963164895E-2</v>
      </c>
    </row>
    <row r="213" spans="2:6" x14ac:dyDescent="0.25">
      <c r="B213">
        <v>100.19999999999885</v>
      </c>
      <c r="C213" s="2" cm="1">
        <f t="array" ref="C213">_xll.OPTION.PUT(f, s, B213)</f>
        <v>4.0925449942942649</v>
      </c>
      <c r="D213" s="2" cm="1">
        <f t="array" ref="D213">_xll.OPTION.PUT(f, s, B213, _xll.DISTRIBUTION.LOGISTIC())</f>
        <v>3.9286324802620811</v>
      </c>
      <c r="E213" s="4" cm="1">
        <f t="array" ref="E213">_xll.OPTION.IMPLIED(f,C213,B213)</f>
        <v>0.1</v>
      </c>
      <c r="F213" s="4" cm="1">
        <f t="array" ref="F213">_xll.OPTION.IMPLIED(f,D213,$B213)</f>
        <v>9.5889643923863357E-2</v>
      </c>
    </row>
    <row r="214" spans="2:6" x14ac:dyDescent="0.25">
      <c r="B214">
        <v>100.29999999999885</v>
      </c>
      <c r="C214" s="2" cm="1">
        <f t="array" ref="C214">_xll.OPTION.PUT(f, s, B214)</f>
        <v>4.1455329887148835</v>
      </c>
      <c r="D214" s="2" cm="1">
        <f t="array" ref="D214">_xll.OPTION.PUT(f, s, B214, _xll.DISTRIBUTION.LOGISTIC())</f>
        <v>3.9820290102861549</v>
      </c>
      <c r="E214" s="4" cm="1">
        <f t="array" ref="E214">_xll.OPTION.IMPLIED(f,C214,B214)</f>
        <v>0.1</v>
      </c>
      <c r="F214" s="4" cm="1">
        <f t="array" ref="F214">_xll.OPTION.IMPLIED(f,D214,$B214)</f>
        <v>9.5900868150844878E-2</v>
      </c>
    </row>
    <row r="215" spans="2:6" x14ac:dyDescent="0.25">
      <c r="B215">
        <v>100.39999999999884</v>
      </c>
      <c r="C215" s="2" cm="1">
        <f t="array" ref="C215">_xll.OPTION.PUT(f, s, B215)</f>
        <v>4.1989174597115024</v>
      </c>
      <c r="D215" s="2" cm="1">
        <f t="array" ref="D215">_xll.OPTION.PUT(f, s, B215, _xll.DISTRIBUTION.LOGISTIC())</f>
        <v>4.0358752692402362</v>
      </c>
      <c r="E215" s="4" cm="1">
        <f t="array" ref="E215">_xll.OPTION.IMPLIED(f,C215,B215)</f>
        <v>0.1</v>
      </c>
      <c r="F215" s="4" cm="1">
        <f t="array" ref="F215">_xll.OPTION.IMPLIED(f,D215,$B215)</f>
        <v>9.5912997915405168E-2</v>
      </c>
    </row>
    <row r="216" spans="2:6" x14ac:dyDescent="0.25">
      <c r="B216">
        <v>100.49999999999883</v>
      </c>
      <c r="C216" s="2" cm="1">
        <f t="array" ref="C216">_xll.OPTION.PUT(f, s, B216)</f>
        <v>4.2526976773013629</v>
      </c>
      <c r="D216" s="2" cm="1">
        <f t="array" ref="D216">_xll.OPTION.PUT(f, s, B216, _xll.DISTRIBUTION.LOGISTIC())</f>
        <v>4.0901698107476534</v>
      </c>
      <c r="E216" s="4" cm="1">
        <f t="array" ref="E216">_xll.OPTION.IMPLIED(f,C216,B216)</f>
        <v>0.1</v>
      </c>
      <c r="F216" s="4" cm="1">
        <f t="array" ref="F216">_xll.OPTION.IMPLIED(f,D216,$B216)</f>
        <v>9.5926019959189757E-2</v>
      </c>
    </row>
    <row r="217" spans="2:6" x14ac:dyDescent="0.25">
      <c r="B217">
        <v>100.59999999999883</v>
      </c>
      <c r="C217" s="2" cm="1">
        <f t="array" ref="C217">_xll.OPTION.PUT(f, s, B217)</f>
        <v>4.3068728744046894</v>
      </c>
      <c r="D217" s="2" cm="1">
        <f t="array" ref="D217">_xll.OPTION.PUT(f, s, B217, _xll.DISTRIBUTION.LOGISTIC())</f>
        <v>4.1449121886499185</v>
      </c>
      <c r="E217" s="4" cm="1">
        <f t="array" ref="E217">_xll.OPTION.IMPLIED(f,C217,B217)</f>
        <v>0.1</v>
      </c>
      <c r="F217" s="4" cm="1">
        <f t="array" ref="F217">_xll.OPTION.IMPLIED(f,D217,$B217)</f>
        <v>9.5939947718074001E-2</v>
      </c>
    </row>
    <row r="218" spans="2:6" x14ac:dyDescent="0.25">
      <c r="B218">
        <v>100.69999999999882</v>
      </c>
      <c r="C218" s="2" cm="1">
        <f t="array" ref="C218">_xll.OPTION.PUT(f, s, B218)</f>
        <v>4.3614422471809249</v>
      </c>
      <c r="D218" s="2" cm="1">
        <f t="array" ref="D218">_xll.OPTION.PUT(f, s, B218, _xll.DISTRIBUTION.LOGISTIC())</f>
        <v>4.2001008712554651</v>
      </c>
      <c r="E218" s="4" cm="1">
        <f t="array" ref="E218">_xll.OPTION.IMPLIED(f,C218,B218)</f>
        <v>0.1</v>
      </c>
      <c r="F218" s="4" cm="1">
        <f t="array" ref="F218">_xll.OPTION.IMPLIED(f,D218,$B218)</f>
        <v>9.5954769021313488E-2</v>
      </c>
    </row>
    <row r="219" spans="2:6" x14ac:dyDescent="0.25">
      <c r="B219">
        <v>100.79999999999882</v>
      </c>
      <c r="C219" s="2" cm="1">
        <f t="array" ref="C219">_xll.OPTION.PUT(f, s, B219)</f>
        <v>4.4164049553738423</v>
      </c>
      <c r="D219" s="2" cm="1">
        <f t="array" ref="D219">_xll.OPTION.PUT(f, s, B219, _xll.DISTRIBUTION.LOGISTIC())</f>
        <v>4.2557345840665946</v>
      </c>
      <c r="E219" s="4" cm="1">
        <f t="array" ref="E219">_xll.OPTION.IMPLIED(f,C219,B219)</f>
        <v>0.1</v>
      </c>
      <c r="F219" s="4" cm="1">
        <f t="array" ref="F219">_xll.OPTION.IMPLIED(f,D219,$B219)</f>
        <v>9.5970479727802732E-2</v>
      </c>
    </row>
    <row r="220" spans="2:6" x14ac:dyDescent="0.25">
      <c r="B220">
        <v>100.89999999999881</v>
      </c>
      <c r="C220" s="2" cm="1">
        <f t="array" ref="C220">_xll.OPTION.PUT(f, s, B220)</f>
        <v>4.4717601226653585</v>
      </c>
      <c r="D220" s="2" cm="1">
        <f t="array" ref="D220">_xll.OPTION.PUT(f, s, B220, _xll.DISTRIBUTION.LOGISTIC())</f>
        <v>4.3118119866202846</v>
      </c>
      <c r="E220" s="4" cm="1">
        <f t="array" ref="E220">_xll.OPTION.IMPLIED(f,C220,B220)</f>
        <v>0.1</v>
      </c>
      <c r="F220" s="4" cm="1">
        <f t="array" ref="F220">_xll.OPTION.IMPLIED(f,D220,$B220)</f>
        <v>9.5987075603898631E-2</v>
      </c>
    </row>
    <row r="221" spans="2:6" x14ac:dyDescent="0.25">
      <c r="B221">
        <v>100.99999999999881</v>
      </c>
      <c r="C221" s="2" cm="1">
        <f t="array" ref="C221">_xll.OPTION.PUT(f, s, B221)</f>
        <v>4.5275068370378762</v>
      </c>
      <c r="D221" s="2" cm="1">
        <f t="array" ref="D221">_xll.OPTION.PUT(f, s, B221, _xll.DISTRIBUTION.LOGISTIC())</f>
        <v>4.3683312793481406</v>
      </c>
      <c r="E221" s="4" cm="1">
        <f t="array" ref="E221">_xll.OPTION.IMPLIED(f,C221,B221)</f>
        <v>0.1</v>
      </c>
      <c r="F221" s="4" cm="1">
        <f t="array" ref="F221">_xll.OPTION.IMPLIED(f,D221,$B221)</f>
        <v>9.6004542431117626E-2</v>
      </c>
    </row>
    <row r="222" spans="2:6" x14ac:dyDescent="0.25">
      <c r="B222">
        <v>101.0999999999988</v>
      </c>
      <c r="C222" s="2" cm="1">
        <f t="array" ref="C222">_xll.OPTION.PUT(f, s, B222)</f>
        <v>4.5836441511448243</v>
      </c>
      <c r="D222" s="2" cm="1">
        <f t="array" ref="D222">_xll.OPTION.PUT(f, s, B222, _xll.DISTRIBUTION.LOGISTIC())</f>
        <v>4.4252917186579026</v>
      </c>
      <c r="E222" s="4" cm="1">
        <f t="array" ref="E222">_xll.OPTION.IMPLIED(f,C222,B222)</f>
        <v>0.1</v>
      </c>
      <c r="F222" s="4" cm="1">
        <f t="array" ref="F222">_xll.OPTION.IMPLIED(f,D222,$B222)</f>
        <v>9.602289401199296E-2</v>
      </c>
    </row>
    <row r="223" spans="2:6" x14ac:dyDescent="0.25">
      <c r="B223">
        <v>101.19999999999879</v>
      </c>
      <c r="C223" s="2" cm="1">
        <f t="array" ref="C223">_xll.OPTION.PUT(f, s, B223)</f>
        <v>4.6401710826893776</v>
      </c>
      <c r="D223" s="2" cm="1">
        <f t="array" ref="D223">_xll.OPTION.PUT(f, s, B223, _xll.DISTRIBUTION.LOGISTIC())</f>
        <v>4.4826914316534712</v>
      </c>
      <c r="E223" s="4" cm="1">
        <f t="array" ref="E223">_xll.OPTION.IMPLIED(f,C223,B223)</f>
        <v>0.1</v>
      </c>
      <c r="F223" s="4" cm="1">
        <f t="array" ref="F223">_xll.OPTION.IMPLIED(f,D223,$B223)</f>
        <v>9.6042117302188687E-2</v>
      </c>
    </row>
    <row r="224" spans="2:6" x14ac:dyDescent="0.25">
      <c r="B224">
        <v>101.29999999999879</v>
      </c>
      <c r="C224" s="2" cm="1">
        <f t="array" ref="C224">_xll.OPTION.PUT(f, s, B224)</f>
        <v>4.6970866148108712</v>
      </c>
      <c r="D224" s="2" cm="1">
        <f t="array" ref="D224">_xll.OPTION.PUT(f, s, B224, _xll.DISTRIBUTION.LOGISTIC())</f>
        <v>4.5405288231853049</v>
      </c>
      <c r="E224" s="4" cm="1">
        <f t="array" ref="E224">_xll.OPTION.IMPLIED(f,C224,B224)</f>
        <v>0.1</v>
      </c>
      <c r="F224" s="4" cm="1">
        <f t="array" ref="F224">_xll.OPTION.IMPLIED(f,D224,$B224)</f>
        <v>9.6062207694560087E-2</v>
      </c>
    </row>
    <row r="225" spans="2:6" x14ac:dyDescent="0.25">
      <c r="B225">
        <v>101.39999999999878</v>
      </c>
      <c r="C225" s="2" cm="1">
        <f t="array" ref="C225">_xll.OPTION.PUT(f, s, B225)</f>
        <v>4.7543896964789951</v>
      </c>
      <c r="D225" s="2" cm="1">
        <f t="array" ref="D225">_xll.OPTION.PUT(f, s, B225, _xll.DISTRIBUTION.LOGISTIC())</f>
        <v>4.5988022373513999</v>
      </c>
      <c r="E225" s="4" cm="1">
        <f t="array" ref="E225">_xll.OPTION.IMPLIED(f,C225,B225)</f>
        <v>0.1</v>
      </c>
      <c r="F225" s="4" cm="1">
        <f t="array" ref="F225">_xll.OPTION.IMPLIED(f,D225,$B225)</f>
        <v>9.6083160500033377E-2</v>
      </c>
    </row>
    <row r="226" spans="2:6" x14ac:dyDescent="0.25">
      <c r="B226">
        <v>101.49999999999878</v>
      </c>
      <c r="C226" s="2" cm="1">
        <f t="array" ref="C226">_xll.OPTION.PUT(f, s, B226)</f>
        <v>4.8120792428952726</v>
      </c>
      <c r="D226" s="2" cm="1">
        <f t="array" ref="D226">_xll.OPTION.PUT(f, s, B226, _xll.DISTRIBUTION.LOGISTIC())</f>
        <v>4.6575095280034091</v>
      </c>
      <c r="E226" s="4" cm="1">
        <f t="array" ref="E226">_xll.OPTION.IMPLIED(f,C226,B226)</f>
        <v>0.1</v>
      </c>
      <c r="F226" s="4" cm="1">
        <f t="array" ref="F226">_xll.OPTION.IMPLIED(f,D226,$B226)</f>
        <v>9.6104960093862463E-2</v>
      </c>
    </row>
    <row r="227" spans="2:6" x14ac:dyDescent="0.25">
      <c r="B227">
        <v>101.59999999999877</v>
      </c>
      <c r="C227" s="2" cm="1">
        <f t="array" ref="C227">_xll.OPTION.PUT(f, s, B227)</f>
        <v>4.8701541359016787</v>
      </c>
      <c r="D227" s="2" cm="1">
        <f t="array" ref="D227">_xll.OPTION.PUT(f, s, B227, _xll.DISTRIBUTION.LOGISTIC())</f>
        <v>4.7166497146505506</v>
      </c>
      <c r="E227" s="4" cm="1">
        <f t="array" ref="E227">_xll.OPTION.IMPLIED(f,C227,B227)</f>
        <v>0.1</v>
      </c>
      <c r="F227" s="4" cm="1">
        <f t="array" ref="F227">_xll.OPTION.IMPLIED(f,D227,$B227)</f>
        <v>9.6127621619424078E-2</v>
      </c>
    </row>
    <row r="228" spans="2:6" x14ac:dyDescent="0.25">
      <c r="B228">
        <v>101.69999999999877</v>
      </c>
      <c r="C228" s="2" cm="1">
        <f t="array" ref="C228">_xll.OPTION.PUT(f, s, B228)</f>
        <v>4.9286132243964076</v>
      </c>
      <c r="D228" s="2" cm="1">
        <f t="array" ref="D228">_xll.OPTION.PUT(f, s, B228, _xll.DISTRIBUTION.LOGISTIC())</f>
        <v>4.7762205936823747</v>
      </c>
      <c r="E228" s="4" cm="1">
        <f t="array" ref="E228">_xll.OPTION.IMPLIED(f,C228,B228)</f>
        <v>0.1</v>
      </c>
      <c r="F228" s="4" cm="1">
        <f t="array" ref="F228">_xll.OPTION.IMPLIED(f,D228,$B228)</f>
        <v>9.6151130777153357E-2</v>
      </c>
    </row>
    <row r="229" spans="2:6" x14ac:dyDescent="0.25">
      <c r="B229">
        <v>101.79999999999876</v>
      </c>
      <c r="C229" s="2" cm="1">
        <f t="array" ref="C229">_xll.OPTION.PUT(f, s, B229)</f>
        <v>4.9874553247560911</v>
      </c>
      <c r="D229" s="2" cm="1">
        <f t="array" ref="D229">_xll.OPTION.PUT(f, s, B229, _xll.DISTRIBUTION.LOGISTIC())</f>
        <v>4.8362202767869036</v>
      </c>
      <c r="E229" s="4" cm="1">
        <f t="array" ref="E229">_xll.OPTION.IMPLIED(f,C229,B229)</f>
        <v>0.1</v>
      </c>
      <c r="F229" s="4" cm="1">
        <f t="array" ref="F229">_xll.OPTION.IMPLIED(f,D229,$B229)</f>
        <v>9.6175482546993124E-2</v>
      </c>
    </row>
    <row r="230" spans="2:6" x14ac:dyDescent="0.25">
      <c r="B230">
        <v>101.89999999999876</v>
      </c>
      <c r="C230" s="2" cm="1">
        <f t="array" ref="C230">_xll.OPTION.PUT(f, s, B230)</f>
        <v>5.0466792212647391</v>
      </c>
      <c r="D230" s="2" cm="1">
        <f t="array" ref="D230">_xll.OPTION.PUT(f, s, B230, _xll.DISTRIBUTION.LOGISTIC())</f>
        <v>4.896646820820159</v>
      </c>
      <c r="E230" s="4" cm="1">
        <f t="array" ref="E230">_xll.OPTION.IMPLIED(f,C230,B230)</f>
        <v>0.1</v>
      </c>
      <c r="F230" s="4" cm="1">
        <f t="array" ref="F230">_xll.OPTION.IMPLIED(f,D230,$B230)</f>
        <v>9.620067183857528E-2</v>
      </c>
    </row>
    <row r="231" spans="2:6" x14ac:dyDescent="0.25">
      <c r="B231">
        <v>101.99999999999875</v>
      </c>
      <c r="C231" s="2" cm="1">
        <f t="array" ref="C231">_xll.OPTION.PUT(f, s, B231)</f>
        <v>5.1062836665488192</v>
      </c>
      <c r="D231" s="2" cm="1">
        <f t="array" ref="D231">_xll.OPTION.PUT(f, s, B231, _xll.DISTRIBUTION.LOGISTIC())</f>
        <v>4.9574977412162795</v>
      </c>
      <c r="E231" s="4" cm="1">
        <f t="array" ref="E231">_xll.OPTION.IMPLIED(f,C231,B231)</f>
        <v>0.1</v>
      </c>
      <c r="F231" s="4" cm="1">
        <f t="array" ref="F231">_xll.OPTION.IMPLIED(f,D231,$B231)</f>
        <v>9.6226681112338328E-2</v>
      </c>
    </row>
    <row r="232" spans="2:6" x14ac:dyDescent="0.25">
      <c r="B232">
        <v>102.09999999999874</v>
      </c>
      <c r="C232" s="2" cm="1">
        <f t="array" ref="C232">_xll.OPTION.PUT(f, s, B232)</f>
        <v>5.166267382018404</v>
      </c>
      <c r="D232" s="2" cm="1">
        <f t="array" ref="D232">_xll.OPTION.PUT(f, s, B232, _xll.DISTRIBUTION.LOGISTIC())</f>
        <v>5.0187718886683328</v>
      </c>
      <c r="E232" s="4" cm="1">
        <f t="array" ref="E232">_xll.OPTION.IMPLIED(f,C232,B232)</f>
        <v>0.1</v>
      </c>
      <c r="F232" s="4" cm="1">
        <f t="array" ref="F232">_xll.OPTION.IMPLIED(f,D232,$B232)</f>
        <v>9.6253527956034965E-2</v>
      </c>
    </row>
    <row r="233" spans="2:6" x14ac:dyDescent="0.25">
      <c r="B233">
        <v>102.19999999999874</v>
      </c>
      <c r="C233" s="2" cm="1">
        <f t="array" ref="C233">_xll.OPTION.PUT(f, s, B233)</f>
        <v>5.2266290583142023</v>
      </c>
      <c r="D233" s="2" cm="1">
        <f t="array" ref="D233">_xll.OPTION.PUT(f, s, B233, _xll.DISTRIBUTION.LOGISTIC())</f>
        <v>5.0804667407501256</v>
      </c>
      <c r="E233" s="4" cm="1">
        <f t="array" ref="E233">_xll.OPTION.IMPLIED(f,C233,B233)</f>
        <v>0.1</v>
      </c>
      <c r="F233" s="4" cm="1">
        <f t="array" ref="F233">_xll.OPTION.IMPLIED(f,D233,$B233)</f>
        <v>9.6281196378131928E-2</v>
      </c>
    </row>
    <row r="234" spans="2:6" x14ac:dyDescent="0.25">
      <c r="B234">
        <v>102.29999999999873</v>
      </c>
      <c r="C234" s="2" cm="1">
        <f t="array" ref="C234">_xll.OPTION.PUT(f, s, B234)</f>
        <v>5.2873673557599474</v>
      </c>
      <c r="D234" s="2" cm="1">
        <f t="array" ref="D234">_xll.OPTION.PUT(f, s, B234, _xll.DISTRIBUTION.LOGISTIC())</f>
        <v>5.1425801466240983</v>
      </c>
      <c r="E234" s="4" cm="1">
        <f t="array" ref="E234">_xll.OPTION.IMPLIED(f,C234,B234)</f>
        <v>0.1</v>
      </c>
      <c r="F234" s="4" cm="1">
        <f t="array" ref="F234">_xll.OPTION.IMPLIED(f,D234,$B234)</f>
        <v>9.6309681002550968E-2</v>
      </c>
    </row>
    <row r="235" spans="2:6" x14ac:dyDescent="0.25">
      <c r="B235">
        <v>102.39999999999873</v>
      </c>
      <c r="C235" s="2" cm="1">
        <f t="array" ref="C235">_xll.OPTION.PUT(f, s, B235)</f>
        <v>5.3484809048205051</v>
      </c>
      <c r="D235" s="2" cm="1">
        <f t="array" ref="D235">_xll.OPTION.PUT(f, s, B235, _xll.DISTRIBUTION.LOGISTIC())</f>
        <v>5.2051094139068113</v>
      </c>
      <c r="E235" s="4" cm="1">
        <f t="array" ref="E235">_xll.OPTION.IMPLIED(f,C235,B235)</f>
        <v>0.1</v>
      </c>
      <c r="F235" s="4" cm="1">
        <f t="array" ref="F235">_xll.OPTION.IMPLIED(f,D235,$B235)</f>
        <v>9.6338963788942786E-2</v>
      </c>
    </row>
    <row r="236" spans="2:6" x14ac:dyDescent="0.25">
      <c r="B236">
        <v>102.49999999999872</v>
      </c>
      <c r="C236" s="2" cm="1">
        <f t="array" ref="C236">_xll.OPTION.PUT(f, s, B236)</f>
        <v>5.4099683065647</v>
      </c>
      <c r="D236" s="2" cm="1">
        <f t="array" ref="D236">_xll.OPTION.PUT(f, s, B236, _xll.DISTRIBUTION.LOGISTIC())</f>
        <v>5.268053205892123</v>
      </c>
      <c r="E236" s="4" cm="1">
        <f t="array" ref="E236">_xll.OPTION.IMPLIED(f,C236,B236)</f>
        <v>0.1</v>
      </c>
      <c r="F236" s="4" cm="1">
        <f t="array" ref="F236">_xll.OPTION.IMPLIED(f,D236,$B236)</f>
        <v>9.6369062469273847E-2</v>
      </c>
    </row>
    <row r="237" spans="2:6" x14ac:dyDescent="0.25">
      <c r="B237">
        <v>102.59999999999872</v>
      </c>
      <c r="C237" s="2" cm="1">
        <f t="array" ref="C237">_xll.OPTION.PUT(f, s, B237)</f>
        <v>5.4718281331333003</v>
      </c>
      <c r="D237" s="2" cm="1">
        <f t="array" ref="D237">_xll.OPTION.PUT(f, s, B237, _xll.DISTRIBUTION.LOGISTIC())</f>
        <v>5.3314088034969913</v>
      </c>
      <c r="E237" s="4" cm="1">
        <f t="array" ref="E237">_xll.OPTION.IMPLIED(f,C237,B237)</f>
        <v>0.1</v>
      </c>
      <c r="F237" s="4" cm="1">
        <f t="array" ref="F237">_xll.OPTION.IMPLIED(f,D237,$B237)</f>
        <v>9.6399960602807727E-2</v>
      </c>
    </row>
    <row r="238" spans="2:6" x14ac:dyDescent="0.25">
      <c r="B238">
        <v>102.69999999999871</v>
      </c>
      <c r="C238" s="2" cm="1">
        <f t="array" ref="C238">_xll.OPTION.PUT(f, s, B238)</f>
        <v>5.5340589282115573</v>
      </c>
      <c r="D238" s="2" cm="1">
        <f t="array" ref="D238">_xll.OPTION.PUT(f, s, B238, _xll.DISTRIBUTION.LOGISTIC())</f>
        <v>5.3951738692236262</v>
      </c>
      <c r="E238" s="4" cm="1">
        <f t="array" ref="E238">_xll.OPTION.IMPLIED(f,C238,B238)</f>
        <v>0.1</v>
      </c>
      <c r="F238" s="4" cm="1">
        <f t="array" ref="F238">_xll.OPTION.IMPLIED(f,D238,$B238)</f>
        <v>9.6431652565270656E-2</v>
      </c>
    </row>
    <row r="239" spans="2:6" x14ac:dyDescent="0.25">
      <c r="B239">
        <v>102.7999999999987</v>
      </c>
      <c r="C239" s="2" cm="1">
        <f t="array" ref="C239">_xll.OPTION.PUT(f, s, B239)</f>
        <v>5.5966592075061925</v>
      </c>
      <c r="D239" s="2" cm="1">
        <f t="array" ref="D239">_xll.OPTION.PUT(f, s, B239, _xll.DISTRIBUTION.LOGISTIC())</f>
        <v>5.4593460225746142</v>
      </c>
      <c r="E239" s="4" cm="1">
        <f t="array" ref="E239">_xll.OPTION.IMPLIED(f,C239,B239)</f>
        <v>0.1</v>
      </c>
      <c r="F239" s="4" cm="1">
        <f t="array" ref="F239">_xll.OPTION.IMPLIED(f,D239,$B239)</f>
        <v>9.6464132684237966E-2</v>
      </c>
    </row>
    <row r="240" spans="2:6" x14ac:dyDescent="0.25">
      <c r="B240">
        <v>102.8999999999987</v>
      </c>
      <c r="C240" s="2" cm="1">
        <f t="array" ref="C240">_xll.OPTION.PUT(f, s, B240)</f>
        <v>5.6596274592265274</v>
      </c>
      <c r="D240" s="2" cm="1">
        <f t="array" ref="D240">_xll.OPTION.PUT(f, s, B240, _xll.DISTRIBUTION.LOGISTIC())</f>
        <v>5.5239222488595843</v>
      </c>
      <c r="E240" s="4" cm="1">
        <f t="array" ref="E240">_xll.OPTION.IMPLIED(f,C240,B240)</f>
        <v>0.1</v>
      </c>
      <c r="F240" s="4" cm="1">
        <f t="array" ref="F240">_xll.OPTION.IMPLIED(f,D240,$B240)</f>
        <v>9.649737992448898E-2</v>
      </c>
    </row>
    <row r="241" spans="2:6" x14ac:dyDescent="0.25">
      <c r="B241">
        <v>102.99999999999869</v>
      </c>
      <c r="C241" s="2" cm="1">
        <f t="array" ref="C241">_xll.OPTION.PUT(f, s, B241)</f>
        <v>5.722962144569756</v>
      </c>
      <c r="D241" s="2" cm="1">
        <f t="array" ref="D241">_xll.OPTION.PUT(f, s, B241, _xll.DISTRIBUTION.LOGISTIC())</f>
        <v>5.5889011803937265</v>
      </c>
      <c r="E241" s="4" cm="1">
        <f t="array" ref="E241">_xll.OPTION.IMPLIED(f,C241,B241)</f>
        <v>0.1</v>
      </c>
      <c r="F241" s="4" cm="1">
        <f t="array" ref="F241">_xll.OPTION.IMPLIED(f,D241,$B241)</f>
        <v>9.6531416777545689E-2</v>
      </c>
    </row>
    <row r="242" spans="2:6" x14ac:dyDescent="0.25">
      <c r="B242">
        <v>103.09999999999869</v>
      </c>
      <c r="C242" s="2" cm="1">
        <f t="array" ref="C242">_xll.OPTION.PUT(f, s, B242)</f>
        <v>5.7866616982097128</v>
      </c>
      <c r="D242" s="2" cm="1">
        <f t="array" ref="D242">_xll.OPTION.PUT(f, s, B242, _xll.DISTRIBUTION.LOGISTIC())</f>
        <v>5.6542798016519598</v>
      </c>
      <c r="E242" s="4" cm="1">
        <f t="array" ref="E242">_xll.OPTION.IMPLIED(f,C242,B242)</f>
        <v>0.1</v>
      </c>
      <c r="F242" s="4" cm="1">
        <f t="array" ref="F242">_xll.OPTION.IMPLIED(f,D242,$B242)</f>
        <v>9.6566224177740509E-2</v>
      </c>
    </row>
    <row r="243" spans="2:6" x14ac:dyDescent="0.25">
      <c r="B243">
        <v>103.19999999999868</v>
      </c>
      <c r="C243" s="2" cm="1">
        <f t="array" ref="C243">_xll.OPTION.PUT(f, s, B243)</f>
        <v>5.8507245287893141</v>
      </c>
      <c r="D243" s="2" cm="1">
        <f t="array" ref="D243">_xll.OPTION.PUT(f, s, B243, _xll.DISTRIBUTION.LOGISTIC())</f>
        <v>5.7200555727280502</v>
      </c>
      <c r="E243" s="4" cm="1">
        <f t="array" ref="E243">_xll.OPTION.IMPLIED(f,C243,B243)</f>
        <v>0.1</v>
      </c>
      <c r="F243" s="4" cm="1">
        <f t="array" ref="F243">_xll.OPTION.IMPLIED(f,D243,$B243)</f>
        <v>9.6601796252526309E-2</v>
      </c>
    </row>
    <row r="244" spans="2:6" x14ac:dyDescent="0.25">
      <c r="B244">
        <v>103.29999999999868</v>
      </c>
      <c r="C244" s="2" cm="1">
        <f t="array" ref="C244">_xll.OPTION.PUT(f, s, B244)</f>
        <v>5.9151490194162761</v>
      </c>
      <c r="D244" s="2" cm="1">
        <f t="array" ref="D244">_xll.OPTION.PUT(f, s, B244, _xll.DISTRIBUTION.LOGISTIC())</f>
        <v>5.7862252858082144</v>
      </c>
      <c r="E244" s="4" cm="1">
        <f t="array" ref="E244">_xll.OPTION.IMPLIED(f,C244,B244)</f>
        <v>0.1</v>
      </c>
      <c r="F244" s="4" cm="1">
        <f t="array" ref="F244">_xll.OPTION.IMPLIED(f,D244,$B244)</f>
        <v>9.6638110587864604E-2</v>
      </c>
    </row>
    <row r="245" spans="2:6" x14ac:dyDescent="0.25">
      <c r="B245">
        <v>103.39999999999867</v>
      </c>
      <c r="C245" s="2" cm="1">
        <f t="array" ref="C245">_xll.OPTION.PUT(f, s, B245)</f>
        <v>5.979933528161844</v>
      </c>
      <c r="D245" s="2" cm="1">
        <f t="array" ref="D245">_xll.OPTION.PUT(f, s, B245, _xll.DISTRIBUTION.LOGISTIC())</f>
        <v>5.8527874981491408</v>
      </c>
      <c r="E245" s="4" cm="1">
        <f t="array" ref="E245">_xll.OPTION.IMPLIED(f,C245,B245)</f>
        <v>0.1</v>
      </c>
      <c r="F245" s="4" cm="1">
        <f t="array" ref="F245">_xll.OPTION.IMPLIED(f,D245,$B245)</f>
        <v>9.6675191701372176E-2</v>
      </c>
    </row>
    <row r="246" spans="2:6" x14ac:dyDescent="0.25">
      <c r="B246">
        <v>103.49999999999866</v>
      </c>
      <c r="C246" s="2" cm="1">
        <f t="array" ref="C246">_xll.OPTION.PUT(f, s, B246)</f>
        <v>6.0450763885623857</v>
      </c>
      <c r="D246" s="2" cm="1">
        <f t="array" ref="D246">_xll.OPTION.PUT(f, s, B246, _xll.DISTRIBUTION.LOGISTIC())</f>
        <v>5.9197390168270587</v>
      </c>
      <c r="E246" s="4" cm="1">
        <f t="array" ref="E246">_xll.OPTION.IMPLIED(f,C246,B246)</f>
        <v>0.1</v>
      </c>
      <c r="F246" s="4" cm="1">
        <f t="array" ref="F246">_xll.OPTION.IMPLIED(f,D246,$B246)</f>
        <v>9.6713019318883944E-2</v>
      </c>
    </row>
    <row r="247" spans="2:6" x14ac:dyDescent="0.25">
      <c r="B247">
        <v>103.59999999999866</v>
      </c>
      <c r="C247" s="2" cm="1">
        <f t="array" ref="C247">_xll.OPTION.PUT(f, s, B247)</f>
        <v>6.1105759101235861</v>
      </c>
      <c r="D247" s="2" cm="1">
        <f t="array" ref="D247">_xll.OPTION.PUT(f, s, B247, _xll.DISTRIBUTION.LOGISTIC())</f>
        <v>5.987076566813208</v>
      </c>
      <c r="E247" s="4" cm="1">
        <f t="array" ref="E247">_xll.OPTION.IMPLIED(f,C247,B247)</f>
        <v>0.1</v>
      </c>
      <c r="F247" s="4" cm="1">
        <f t="array" ref="F247">_xll.OPTION.IMPLIED(f,D247,$B247)</f>
        <v>9.6751571647655188E-2</v>
      </c>
    </row>
    <row r="248" spans="2:6" x14ac:dyDescent="0.25">
      <c r="B248">
        <v>103.69999999999865</v>
      </c>
      <c r="C248" s="2" cm="1">
        <f t="array" ref="C248">_xll.OPTION.PUT(f, s, B248)</f>
        <v>6.1764303788270709</v>
      </c>
      <c r="D248" s="2" cm="1">
        <f t="array" ref="D248">_xll.OPTION.PUT(f, s, B248, _xll.DISTRIBUTION.LOGISTIC())</f>
        <v>6.0547985451792385</v>
      </c>
      <c r="E248" s="4" cm="1">
        <f t="array" ref="E248">_xll.OPTION.IMPLIED(f,C248,B248)</f>
        <v>0.1</v>
      </c>
      <c r="F248" s="4" cm="1">
        <f t="array" ref="F248">_xll.OPTION.IMPLIED(f,D248,$B248)</f>
        <v>9.6790871693104463E-2</v>
      </c>
    </row>
    <row r="249" spans="2:6" x14ac:dyDescent="0.25">
      <c r="B249">
        <v>103.79999999999865</v>
      </c>
      <c r="C249" s="2" cm="1">
        <f t="array" ref="C249">_xll.OPTION.PUT(f, s, B249)</f>
        <v>6.2426380576390628</v>
      </c>
      <c r="D249" s="2" cm="1">
        <f t="array" ref="D249">_xll.OPTION.PUT(f, s, B249, _xll.DISTRIBUTION.LOGISTIC())</f>
        <v>6.1229016957647246</v>
      </c>
      <c r="E249" s="4" cm="1">
        <f t="array" ref="E249">_xll.OPTION.IMPLIED(f,C249,B249)</f>
        <v>0.1</v>
      </c>
      <c r="F249" s="4" cm="1">
        <f t="array" ref="F249">_xll.OPTION.IMPLIED(f,D249,$B249)</f>
        <v>9.6830899724549252E-2</v>
      </c>
    </row>
    <row r="250" spans="2:6" x14ac:dyDescent="0.25">
      <c r="B250">
        <v>103.89999999999864</v>
      </c>
      <c r="C250" s="2" cm="1">
        <f t="array" ref="C250">_xll.OPTION.PUT(f, s, B250)</f>
        <v>6.3091971870212618</v>
      </c>
      <c r="D250" s="2" cm="1">
        <f t="array" ref="D250">_xll.OPTION.PUT(f, s, B250, _xll.DISTRIBUTION.LOGISTIC())</f>
        <v>6.1913832525766992</v>
      </c>
      <c r="E250" s="4" cm="1">
        <f t="array" ref="E250">_xll.OPTION.IMPLIED(f,C250,B250)</f>
        <v>0.1</v>
      </c>
      <c r="F250" s="4" cm="1">
        <f t="array" ref="F250">_xll.OPTION.IMPLIED(f,D250,$B250)</f>
        <v>9.687164960234472E-2</v>
      </c>
    </row>
    <row r="251" spans="2:6" x14ac:dyDescent="0.25">
      <c r="B251">
        <v>103.99999999999864</v>
      </c>
      <c r="C251" s="2" cm="1">
        <f t="array" ref="C251">_xll.OPTION.PUT(f, s, B251)</f>
        <v>6.3761059854431394</v>
      </c>
      <c r="D251" s="2" cm="1">
        <f t="array" ref="D251">_xll.OPTION.PUT(f, s, B251, _xll.DISTRIBUTION.LOGISTIC())</f>
        <v>6.2602397576855822</v>
      </c>
      <c r="E251" s="4" cm="1">
        <f t="array" ref="E251">_xll.OPTION.IMPLIED(f,C251,B251)</f>
        <v>0.1</v>
      </c>
      <c r="F251" s="4" cm="1">
        <f t="array" ref="F251">_xll.OPTION.IMPLIED(f,D251,$B251)</f>
        <v>9.6913097394566841E-2</v>
      </c>
    </row>
    <row r="252" spans="2:6" x14ac:dyDescent="0.25">
      <c r="B252">
        <v>104.09999999999863</v>
      </c>
      <c r="C252" s="2" cm="1">
        <f t="array" ref="C252">_xll.OPTION.PUT(f, s, B252)</f>
        <v>6.4433626498960237</v>
      </c>
      <c r="D252" s="2" cm="1">
        <f t="array" ref="D252">_xll.OPTION.PUT(f, s, B252, _xll.DISTRIBUTION.LOGISTIC())</f>
        <v>6.3294696248093203</v>
      </c>
      <c r="E252" s="4" cm="1">
        <f t="array" ref="E252">_xll.OPTION.IMPLIED(f,C252,B252)</f>
        <v>0.1</v>
      </c>
      <c r="F252" s="4" cm="1">
        <f t="array" ref="F252">_xll.OPTION.IMPLIED(f,D252,$B252)</f>
        <v>9.6955269740812672E-2</v>
      </c>
    </row>
    <row r="253" spans="2:6" x14ac:dyDescent="0.25">
      <c r="B253">
        <v>104.19999999999862</v>
      </c>
      <c r="C253" s="2" cm="1">
        <f t="array" ref="C253">_xll.OPTION.PUT(f, s, B253)</f>
        <v>6.5109653564082492</v>
      </c>
      <c r="D253" s="2" cm="1">
        <f t="array" ref="D253">_xll.OPTION.PUT(f, s, B253, _xll.DISTRIBUTION.LOGISTIC())</f>
        <v>6.399069433770336</v>
      </c>
      <c r="E253" s="4" cm="1">
        <f t="array" ref="E253">_xll.OPTION.IMPLIED(f,C253,B253)</f>
        <v>0.1</v>
      </c>
      <c r="F253" s="4" cm="1">
        <f t="array" ref="F253">_xll.OPTION.IMPLIED(f,D253,$B253)</f>
        <v>9.6998145041651954E-2</v>
      </c>
    </row>
    <row r="254" spans="2:6" x14ac:dyDescent="0.25">
      <c r="B254">
        <v>104.29999999999862</v>
      </c>
      <c r="C254" s="2" cm="1">
        <f t="array" ref="C254">_xll.OPTION.PUT(f, s, B254)</f>
        <v>6.5789122605616228</v>
      </c>
      <c r="D254" s="2" cm="1">
        <f t="array" ref="D254">_xll.OPTION.PUT(f, s, B254, _xll.DISTRIBUTION.LOGISTIC())</f>
        <v>6.4690356642785218</v>
      </c>
      <c r="E254" s="4" cm="1">
        <f t="array" ref="E254">_xll.OPTION.IMPLIED(f,C254,B254)</f>
        <v>0.1</v>
      </c>
      <c r="F254" s="4" cm="1">
        <f t="array" ref="F254">_xll.OPTION.IMPLIED(f,D254,$B254)</f>
        <v>9.7041699368809409E-2</v>
      </c>
    </row>
    <row r="255" spans="2:6" x14ac:dyDescent="0.25">
      <c r="B255">
        <v>104.39999999999861</v>
      </c>
      <c r="C255" s="2" cm="1">
        <f t="array" ref="C255">_xll.OPTION.PUT(f, s, B255)</f>
        <v>6.6472014980086982</v>
      </c>
      <c r="D255" s="2" cm="1">
        <f t="array" ref="D255">_xll.OPTION.PUT(f, s, B255, _xll.DISTRIBUTION.LOGISTIC())</f>
        <v>6.5393666429198021</v>
      </c>
      <c r="E255" s="4" cm="1">
        <f t="array" ref="E255">_xll.OPTION.IMPLIED(f,C255,B255)</f>
        <v>0.1</v>
      </c>
      <c r="F255" s="4" cm="1">
        <f t="array" ref="F255">_xll.OPTION.IMPLIED(f,D255,$B255)</f>
        <v>9.7085959139868602E-2</v>
      </c>
    </row>
    <row r="256" spans="2:6" x14ac:dyDescent="0.25">
      <c r="B256">
        <v>104.49999999999861</v>
      </c>
      <c r="C256" s="2" cm="1">
        <f t="array" ref="C256">_xll.OPTION.PUT(f, s, B256)</f>
        <v>6.7158311849905061</v>
      </c>
      <c r="D256" s="2" cm="1">
        <f t="array" ref="D256">_xll.OPTION.PUT(f, s, B256, _xll.DISTRIBUTION.LOGISTIC())</f>
        <v>6.6100588936893274</v>
      </c>
      <c r="E256" s="4" cm="1">
        <f t="array" ref="E256">_xll.OPTION.IMPLIED(f,C256,B256)</f>
        <v>0.1</v>
      </c>
      <c r="F256" s="4" cm="1">
        <f t="array" ref="F256">_xll.OPTION.IMPLIED(f,D256,$B256)</f>
        <v>9.7130902762452176E-2</v>
      </c>
    </row>
    <row r="257" spans="2:6" x14ac:dyDescent="0.25">
      <c r="B257">
        <v>104.5999999999986</v>
      </c>
      <c r="C257" s="2" cm="1">
        <f t="array" ref="C257">_xll.OPTION.PUT(f, s, B257)</f>
        <v>6.7847994188552576</v>
      </c>
      <c r="D257" s="2" cm="1">
        <f t="array" ref="D257">_xll.OPTION.PUT(f, s, B257, _xll.DISTRIBUTION.LOGISTIC())</f>
        <v>6.6811088344588256</v>
      </c>
      <c r="E257" s="4" cm="1">
        <f t="array" ref="E257">_xll.OPTION.IMPLIED(f,C257,B257)</f>
        <v>0.1</v>
      </c>
      <c r="F257" s="4" cm="1">
        <f t="array" ref="F257">_xll.OPTION.IMPLIED(f,D257,$B257)</f>
        <v>9.717650601119944E-2</v>
      </c>
    </row>
    <row r="258" spans="2:6" x14ac:dyDescent="0.25">
      <c r="B258">
        <v>104.6999999999986</v>
      </c>
      <c r="C258" s="2" cm="1">
        <f t="array" ref="C258">_xll.OPTION.PUT(f, s, B258)</f>
        <v>6.8541042785767559</v>
      </c>
      <c r="D258" s="2" cm="1">
        <f t="array" ref="D258">_xll.OPTION.PUT(f, s, B258, _xll.DISTRIBUTION.LOGISTIC())</f>
        <v>6.7525147378023576</v>
      </c>
      <c r="E258" s="4" cm="1">
        <f t="array" ref="E258">_xll.OPTION.IMPLIED(f,C258,B258)</f>
        <v>0.1</v>
      </c>
      <c r="F258" s="4" cm="1">
        <f t="array" ref="F258">_xll.OPTION.IMPLIED(f,D258,$B258)</f>
        <v>9.7222795700204714E-2</v>
      </c>
    </row>
    <row r="259" spans="2:6" x14ac:dyDescent="0.25">
      <c r="B259">
        <v>104.79999999999859</v>
      </c>
      <c r="C259" s="2" cm="1">
        <f t="array" ref="C259">_xll.OPTION.PUT(f, s, B259)</f>
        <v>6.9237438252732346</v>
      </c>
      <c r="D259" s="2" cm="1">
        <f t="array" ref="D259">_xll.OPTION.PUT(f, s, B259, _xll.DISTRIBUTION.LOGISTIC())</f>
        <v>6.8242730735441626</v>
      </c>
      <c r="E259" s="4" cm="1">
        <f t="array" ref="E259">_xll.OPTION.IMPLIED(f,C259,B259)</f>
        <v>0.1</v>
      </c>
      <c r="F259" s="4" cm="1">
        <f t="array" ref="F259">_xll.OPTION.IMPLIED(f,D259,$B259)</f>
        <v>9.7269749982153042E-2</v>
      </c>
    </row>
    <row r="260" spans="2:6" x14ac:dyDescent="0.25">
      <c r="B260">
        <v>104.89999999999858</v>
      </c>
      <c r="C260" s="2" cm="1">
        <f t="array" ref="C260">_xll.OPTION.PUT(f, s, B260)</f>
        <v>6.9937161027260686</v>
      </c>
      <c r="D260" s="2" cm="1">
        <f t="array" ref="D260">_xll.OPTION.PUT(f, s, B260, _xll.DISTRIBUTION.LOGISTIC())</f>
        <v>6.8963808671536526</v>
      </c>
      <c r="E260" s="4" cm="1">
        <f t="array" ref="E260">_xll.OPTION.IMPLIED(f,C260,B260)</f>
        <v>0.1</v>
      </c>
      <c r="F260" s="4" cm="1">
        <f t="array" ref="F260">_xll.OPTION.IMPLIED(f,D260,$B260)</f>
        <v>9.7317362526796319E-2</v>
      </c>
    </row>
    <row r="261" spans="2:6" x14ac:dyDescent="0.25">
      <c r="B261">
        <v>104.99999999999858</v>
      </c>
      <c r="C261" s="2" cm="1">
        <f t="array" ref="C261">_xll.OPTION.PUT(f, s, B261)</f>
        <v>7.0640191378978301</v>
      </c>
      <c r="D261" s="2" cm="1">
        <f t="array" ref="D261">_xll.OPTION.PUT(f, s, B261, _xll.DISTRIBUTION.LOGISTIC())</f>
        <v>6.9688343632962386</v>
      </c>
      <c r="E261" s="4" cm="1">
        <f t="array" ref="E261">_xll.OPTION.IMPLIED(f,C261,B261)</f>
        <v>0.1</v>
      </c>
      <c r="F261" s="4" cm="1">
        <f t="array" ref="F261">_xll.OPTION.IMPLIED(f,D261,$B261)</f>
        <v>9.7365605700251406E-2</v>
      </c>
    </row>
    <row r="262" spans="2:6" x14ac:dyDescent="0.25">
      <c r="B262">
        <v>105.09999999999857</v>
      </c>
      <c r="C262" s="2" cm="1">
        <f t="array" ref="C262">_xll.OPTION.PUT(f, s, B262)</f>
        <v>7.1346509414503174</v>
      </c>
      <c r="D262" s="2" cm="1">
        <f t="array" ref="D262">_xll.OPTION.PUT(f, s, B262, _xll.DISTRIBUTION.LOGISTIC())</f>
        <v>7.0416319846012385</v>
      </c>
      <c r="E262" s="4" cm="1">
        <f t="array" ref="E262">_xll.OPTION.IMPLIED(f,C262,B262)</f>
        <v>0.1</v>
      </c>
      <c r="F262" s="4" cm="1">
        <f t="array" ref="F262">_xll.OPTION.IMPLIED(f,D262,$B262)</f>
        <v>9.7414512584701823E-2</v>
      </c>
    </row>
    <row r="263" spans="2:6" x14ac:dyDescent="0.25">
      <c r="B263">
        <v>105.19999999999857</v>
      </c>
      <c r="C263" s="2" cm="1">
        <f t="array" ref="C263">_xll.OPTION.PUT(f, s, B263)</f>
        <v>7.2056095082614462</v>
      </c>
      <c r="D263" s="2" cm="1">
        <f t="array" ref="D263">_xll.OPTION.PUT(f, s, B263, _xll.DISTRIBUTION.LOGISTIC())</f>
        <v>7.1147700504270546</v>
      </c>
      <c r="E263" s="4" cm="1">
        <f t="array" ref="E263">_xll.OPTION.IMPLIED(f,C263,B263)</f>
        <v>0.1</v>
      </c>
      <c r="F263" s="4" cm="1">
        <f t="array" ref="F263">_xll.OPTION.IMPLIED(f,D263,$B263)</f>
        <v>9.7464058353651642E-2</v>
      </c>
    </row>
    <row r="264" spans="2:6" x14ac:dyDescent="0.25">
      <c r="B264">
        <v>105.29999999999856</v>
      </c>
      <c r="C264" s="2" cm="1">
        <f t="array" ref="C264">_xll.OPTION.PUT(f, s, B264)</f>
        <v>7.2768928179415013</v>
      </c>
      <c r="D264" s="2" cm="1">
        <f t="array" ref="D264">_xll.OPTION.PUT(f, s, B264, _xll.DISTRIBUTION.LOGISTIC())</f>
        <v>7.1882447470780306</v>
      </c>
      <c r="E264" s="4" cm="1">
        <f t="array" ref="E264">_xll.OPTION.IMPLIED(f,C264,B264)</f>
        <v>0.1</v>
      </c>
      <c r="F264" s="4" cm="1">
        <f t="array" ref="F264">_xll.OPTION.IMPLIED(f,D264,$B264)</f>
        <v>9.7514214396867999E-2</v>
      </c>
    </row>
    <row r="265" spans="2:6" x14ac:dyDescent="0.25">
      <c r="B265">
        <v>105.39999999999856</v>
      </c>
      <c r="C265" s="2" cm="1">
        <f t="array" ref="C265">_xll.OPTION.PUT(f, s, B265)</f>
        <v>7.3484988353482947</v>
      </c>
      <c r="D265" s="2" cm="1">
        <f t="array" ref="D265">_xll.OPTION.PUT(f, s, B265, _xll.DISTRIBUTION.LOGISTIC())</f>
        <v>7.262054512220729</v>
      </c>
      <c r="E265" s="4" cm="1">
        <f t="array" ref="E265">_xll.OPTION.IMPLIED(f,C265,B265)</f>
        <v>0.1</v>
      </c>
      <c r="F265" s="4" cm="1">
        <f t="array" ref="F265">_xll.OPTION.IMPLIED(f,D265,$B265)</f>
        <v>9.7565015592541701E-2</v>
      </c>
    </row>
    <row r="266" spans="2:6" x14ac:dyDescent="0.25">
      <c r="B266">
        <v>105.49999999999855</v>
      </c>
      <c r="C266" s="2" cm="1">
        <f t="array" ref="C266">_xll.OPTION.PUT(f, s, B266)</f>
        <v>7.420425511100845</v>
      </c>
      <c r="D266" s="2" cm="1">
        <f t="array" ref="D266">_xll.OPTION.PUT(f, s, B266, _xll.DISTRIBUTION.LOGISTIC())</f>
        <v>7.3361948947705429</v>
      </c>
      <c r="E266" s="4" cm="1">
        <f t="array" ref="E266">_xll.OPTION.IMPLIED(f,C266,B266)</f>
        <v>0.1</v>
      </c>
      <c r="F266" s="4" cm="1">
        <f t="array" ref="F266">_xll.OPTION.IMPLIED(f,D266,$B266)</f>
        <v>9.7616415770277409E-2</v>
      </c>
    </row>
    <row r="267" spans="2:6" x14ac:dyDescent="0.25">
      <c r="B267">
        <v>105.59999999999854</v>
      </c>
      <c r="C267" s="2" cm="1">
        <f t="array" ref="C267">_xll.OPTION.PUT(f, s, B267)</f>
        <v>7.4926707820920058</v>
      </c>
      <c r="D267" s="2" cm="1">
        <f t="array" ref="D267">_xll.OPTION.PUT(f, s, B267, _xll.DISTRIBUTION.LOGISTIC())</f>
        <v>7.410664186950541</v>
      </c>
      <c r="E267" s="4" cm="1">
        <f t="array" ref="E267">_xll.OPTION.IMPLIED(f,C267,B267)</f>
        <v>0.1</v>
      </c>
      <c r="F267" s="4" cm="1">
        <f t="array" ref="F267">_xll.OPTION.IMPLIED(f,D267,$B267)</f>
        <v>9.7668446486115654E-2</v>
      </c>
    </row>
    <row r="268" spans="2:6" x14ac:dyDescent="0.25">
      <c r="B268">
        <v>105.69999999999854</v>
      </c>
      <c r="C268" s="2" cm="1">
        <f t="array" ref="C268">_xll.OPTION.PUT(f, s, B268)</f>
        <v>7.565232571999104</v>
      </c>
      <c r="D268" s="2" cm="1">
        <f t="array" ref="D268">_xll.OPTION.PUT(f, s, B268, _xll.DISTRIBUTION.LOGISTIC())</f>
        <v>7.4854587079754253</v>
      </c>
      <c r="E268" s="4" cm="1">
        <f t="array" ref="E268">_xll.OPTION.IMPLIED(f,C268,B268)</f>
        <v>0.1</v>
      </c>
      <c r="F268" s="4" cm="1">
        <f t="array" ref="F268">_xll.OPTION.IMPLIED(f,D268,$B268)</f>
        <v>9.7721083620538302E-2</v>
      </c>
    </row>
    <row r="269" spans="2:6" x14ac:dyDescent="0.25">
      <c r="B269">
        <v>105.79999999999853</v>
      </c>
      <c r="C269" s="2" cm="1">
        <f t="array" ref="C269">_xll.OPTION.PUT(f, s, B269)</f>
        <v>7.6381087917930444</v>
      </c>
      <c r="D269" s="2" cm="1">
        <f t="array" ref="D269">_xll.OPTION.PUT(f, s, B269, _xll.DISTRIBUTION.LOGISTIC())</f>
        <v>7.5605746378809897</v>
      </c>
      <c r="E269" s="4" cm="1">
        <f t="array" ref="E269">_xll.OPTION.IMPLIED(f,C269,B269)</f>
        <v>0.1</v>
      </c>
      <c r="F269" s="4" cm="1">
        <f t="array" ref="F269">_xll.OPTION.IMPLIED(f,D269,$B269)</f>
        <v>9.7774298841997176E-2</v>
      </c>
    </row>
    <row r="270" spans="2:6" x14ac:dyDescent="0.25">
      <c r="B270">
        <v>105.89999999999853</v>
      </c>
      <c r="C270" s="2" cm="1">
        <f t="array" ref="C270">_xll.OPTION.PUT(f, s, B270)</f>
        <v>7.7112973402453235</v>
      </c>
      <c r="D270" s="2" cm="1">
        <f t="array" ref="D270">_xll.OPTION.PUT(f, s, B270, _xll.DISTRIBUTION.LOGISTIC())</f>
        <v>7.6360103342510257</v>
      </c>
      <c r="E270" s="4" cm="1">
        <f t="array" ref="E270">_xll.OPTION.IMPLIED(f,C270,B270)</f>
        <v>0.1</v>
      </c>
      <c r="F270" s="4" cm="1">
        <f t="array" ref="F270">_xll.OPTION.IMPLIED(f,D270,$B270)</f>
        <v>9.7828126544404106E-2</v>
      </c>
    </row>
    <row r="271" spans="2:6" x14ac:dyDescent="0.25">
      <c r="B271">
        <v>105.99999999999852</v>
      </c>
      <c r="C271" s="2" cm="1">
        <f t="array" ref="C271">_xll.OPTION.PUT(f, s, B271)</f>
        <v>7.7847961044330987</v>
      </c>
      <c r="D271" s="2" cm="1">
        <f t="array" ref="D271">_xll.OPTION.PUT(f, s, B271, _xll.DISTRIBUTION.LOGISTIC())</f>
        <v>7.7117620684701649</v>
      </c>
      <c r="E271" s="4" cm="1">
        <f t="array" ref="E271">_xll.OPTION.IMPLIED(f,C271,B271)</f>
        <v>0.1</v>
      </c>
      <c r="F271" s="4" cm="1">
        <f t="array" ref="F271">_xll.OPTION.IMPLIED(f,D271,$B271)</f>
        <v>9.788254131007651E-2</v>
      </c>
    </row>
    <row r="272" spans="2:6" x14ac:dyDescent="0.25">
      <c r="B272">
        <v>106.09999999999852</v>
      </c>
      <c r="C272" s="2" cm="1">
        <f t="array" ref="C272">_xll.OPTION.PUT(f, s, B272)</f>
        <v>7.8586029602417682</v>
      </c>
      <c r="D272" s="2" cm="1">
        <f t="array" ref="D272">_xll.OPTION.PUT(f, s, B272, _xll.DISTRIBUTION.LOGISTIC())</f>
        <v>7.787825960442575</v>
      </c>
      <c r="E272" s="4" cm="1">
        <f t="array" ref="E272">_xll.OPTION.IMPLIED(f,C272,B272)</f>
        <v>0.1</v>
      </c>
      <c r="F272" s="4" cm="1">
        <f t="array" ref="F272">_xll.OPTION.IMPLIED(f,D272,$B272)</f>
        <v>9.7937512960858591E-2</v>
      </c>
    </row>
    <row r="273" spans="2:6" x14ac:dyDescent="0.25">
      <c r="B273">
        <v>106.19999999999851</v>
      </c>
      <c r="C273" s="2" cm="1">
        <f t="array" ref="C273">_xll.OPTION.PUT(f, s, B273)</f>
        <v>7.9327157728652224</v>
      </c>
      <c r="D273" s="2" cm="1">
        <f t="array" ref="D273">_xll.OPTION.PUT(f, s, B273, _xll.DISTRIBUTION.LOGISTIC())</f>
        <v>7.8642004631766724</v>
      </c>
      <c r="E273" s="4" cm="1">
        <f t="array" ref="E273">_xll.OPTION.IMPLIED(f,C273,B273)</f>
        <v>0.1</v>
      </c>
      <c r="F273" s="4" cm="1">
        <f t="array" ref="F273">_xll.OPTION.IMPLIED(f,D273,$B273)</f>
        <v>9.7993079448685003E-2</v>
      </c>
    </row>
    <row r="274" spans="2:6" x14ac:dyDescent="0.25">
      <c r="B274">
        <v>106.29999999999851</v>
      </c>
      <c r="C274" s="2" cm="1">
        <f t="array" ref="C274">_xll.OPTION.PUT(f, s, B274)</f>
        <v>8.0071323973035931</v>
      </c>
      <c r="D274" s="2" cm="1">
        <f t="array" ref="D274">_xll.OPTION.PUT(f, s, B274, _xll.DISTRIBUTION.LOGISTIC())</f>
        <v>7.9408810287373512</v>
      </c>
      <c r="E274" s="4" cm="1">
        <f t="array" ref="E274">_xll.OPTION.IMPLIED(f,C274,B274)</f>
        <v>0.1</v>
      </c>
      <c r="F274" s="4" cm="1">
        <f t="array" ref="F274">_xll.OPTION.IMPLIED(f,D274,$B274)</f>
        <v>9.8049190953789236E-2</v>
      </c>
    </row>
    <row r="275" spans="2:6" x14ac:dyDescent="0.25">
      <c r="B275">
        <v>106.3999999999985</v>
      </c>
      <c r="C275" s="2" cm="1">
        <f t="array" ref="C275">_xll.OPTION.PUT(f, s, B275)</f>
        <v>8.0818506788580322</v>
      </c>
      <c r="D275" s="2" cm="1">
        <f t="array" ref="D275">_xll.OPTION.PUT(f, s, B275, _xll.DISTRIBUTION.LOGISTIC())</f>
        <v>8.0178660271413094</v>
      </c>
      <c r="E275" s="4" cm="1">
        <f t="array" ref="E275">_xll.OPTION.IMPLIED(f,C275,B275)</f>
        <v>0.1</v>
      </c>
      <c r="F275" s="4" cm="1">
        <f t="array" ref="F275">_xll.OPTION.IMPLIED(f,D275,$B275)</f>
        <v>9.810588341162807E-2</v>
      </c>
    </row>
    <row r="276" spans="2:6" x14ac:dyDescent="0.25">
      <c r="B276">
        <v>106.49999999999849</v>
      </c>
      <c r="C276" s="2" cm="1">
        <f t="array" ref="C276">_xll.OPTION.PUT(f, s, B276)</f>
        <v>8.1568684536228488</v>
      </c>
      <c r="D276" s="2" cm="1">
        <f t="array" ref="D276">_xll.OPTION.PUT(f, s, B276, _xll.DISTRIBUTION.LOGISTIC())</f>
        <v>8.0951517250750271</v>
      </c>
      <c r="E276" s="4" cm="1">
        <f t="array" ref="E276">_xll.OPTION.IMPLIED(f,C276,B276)</f>
        <v>0.1</v>
      </c>
      <c r="F276" s="4" cm="1">
        <f t="array" ref="F276">_xll.OPTION.IMPLIED(f,D276,$B276)</f>
        <v>9.8163130774770443E-2</v>
      </c>
    </row>
    <row r="277" spans="2:6" x14ac:dyDescent="0.25">
      <c r="B277">
        <v>106.59999999999849</v>
      </c>
      <c r="C277" s="2" cm="1">
        <f t="array" ref="C277">_xll.OPTION.PUT(f, s, B277)</f>
        <v>8.2321835489744615</v>
      </c>
      <c r="D277" s="2" cm="1">
        <f t="array" ref="D277">_xll.OPTION.PUT(f, s, B277, _xll.DISTRIBUTION.LOGISTIC())</f>
        <v>8.1727342257834579</v>
      </c>
      <c r="E277" s="4" cm="1">
        <f t="array" ref="E277">_xll.OPTION.IMPLIED(f,C277,B277)</f>
        <v>0.1</v>
      </c>
      <c r="F277" s="4" cm="1">
        <f t="array" ref="F277">_xll.OPTION.IMPLIED(f,D277,$B277)</f>
        <v>9.8220901578267503E-2</v>
      </c>
    </row>
    <row r="278" spans="2:6" x14ac:dyDescent="0.25">
      <c r="B278">
        <v>106.69999999999848</v>
      </c>
      <c r="C278" s="2" cm="1">
        <f t="array" ref="C278">_xll.OPTION.PUT(f, s, B278)</f>
        <v>8.3077937840571252</v>
      </c>
      <c r="D278" s="2" cm="1">
        <f t="array" ref="D278">_xll.OPTION.PUT(f, s, B278, _xll.DISTRIBUTION.LOGISTIC())</f>
        <v>8.2506120405427055</v>
      </c>
      <c r="E278" s="4" cm="1">
        <f t="array" ref="E278">_xll.OPTION.IMPLIED(f,C278,B278)</f>
        <v>0.1</v>
      </c>
      <c r="F278" s="4" cm="1">
        <f t="array" ref="F278">_xll.OPTION.IMPLIED(f,D278,$B278)</f>
        <v>9.8279236427355046E-2</v>
      </c>
    </row>
    <row r="279" spans="2:6" x14ac:dyDescent="0.25">
      <c r="B279">
        <v>106.79999999999848</v>
      </c>
      <c r="C279" s="2" cm="1">
        <f t="array" ref="C279">_xll.OPTION.PUT(f, s, B279)</f>
        <v>8.3836969702654898</v>
      </c>
      <c r="D279" s="2" cm="1">
        <f t="array" ref="D279">_xll.OPTION.PUT(f, s, B279, _xll.DISTRIBUTION.LOGISTIC())</f>
        <v>8.3287805777743245</v>
      </c>
      <c r="E279" s="4" cm="1">
        <f t="array" ref="E279">_xll.OPTION.IMPLIED(f,C279,B279)</f>
        <v>0.1</v>
      </c>
      <c r="F279" s="4" cm="1">
        <f t="array" ref="F279">_xll.OPTION.IMPLIED(f,D279,$B279)</f>
        <v>9.8338082593558515E-2</v>
      </c>
    </row>
    <row r="280" spans="2:6" x14ac:dyDescent="0.25">
      <c r="B280">
        <v>106.89999999999847</v>
      </c>
      <c r="C280" s="2" cm="1">
        <f t="array" ref="C280">_xll.OPTION.PUT(f, s, B280)</f>
        <v>8.4598909117236616</v>
      </c>
      <c r="D280" s="2" cm="1">
        <f t="array" ref="D280">_xll.OPTION.PUT(f, s, B280, _xll.DISTRIBUTION.LOGISTIC())</f>
        <v>8.4072383013421756</v>
      </c>
      <c r="E280" s="4" cm="1">
        <f t="array" ref="E280">_xll.OPTION.IMPLIED(f,C280,B280)</f>
        <v>0.1</v>
      </c>
      <c r="F280" s="4" cm="1">
        <f t="array" ref="F280">_xll.OPTION.IMPLIED(f,D280,$B280)</f>
        <v>9.8397479475367103E-2</v>
      </c>
    </row>
    <row r="281" spans="2:6" x14ac:dyDescent="0.25">
      <c r="B281">
        <v>106.99999999999847</v>
      </c>
      <c r="C281" s="2" cm="1">
        <f t="array" ref="C281">_xll.OPTION.PUT(f, s, B281)</f>
        <v>8.5363734057605711</v>
      </c>
      <c r="D281" s="2" cm="1">
        <f t="array" ref="D281">_xll.OPTION.PUT(f, s, B281, _xll.DISTRIBUTION.LOGISTIC())</f>
        <v>8.4859814688534954</v>
      </c>
      <c r="E281" s="4" cm="1">
        <f t="array" ref="E281">_xll.OPTION.IMPLIED(f,C281,B281)</f>
        <v>0.1</v>
      </c>
      <c r="F281" s="4" cm="1">
        <f t="array" ref="F281">_xll.OPTION.IMPLIED(f,D281,$B281)</f>
        <v>9.8457399550077013E-2</v>
      </c>
    </row>
    <row r="282" spans="2:6" x14ac:dyDescent="0.25">
      <c r="B282">
        <v>107.09999999999846</v>
      </c>
      <c r="C282" s="2" cm="1">
        <f t="array" ref="C282">_xll.OPTION.PUT(f, s, B282)</f>
        <v>8.6131422433817875</v>
      </c>
      <c r="D282" s="2" cm="1">
        <f t="array" ref="D282">_xll.OPTION.PUT(f, s, B282, _xll.DISTRIBUTION.LOGISTIC())</f>
        <v>8.5650061575161089</v>
      </c>
      <c r="E282" s="4" cm="1">
        <f t="array" ref="E282">_xll.OPTION.IMPLIED(f,C282,B282)</f>
        <v>0.1</v>
      </c>
      <c r="F282" s="4" cm="1">
        <f t="array" ref="F282">_xll.OPTION.IMPLIED(f,D282,$B282)</f>
        <v>9.8517809021512567E-2</v>
      </c>
    </row>
    <row r="283" spans="2:6" x14ac:dyDescent="0.25">
      <c r="B283">
        <v>107.19999999999845</v>
      </c>
      <c r="C283" s="2" cm="1">
        <f t="array" ref="C283">_xll.OPTION.PUT(f, s, B283)</f>
        <v>8.6901952097373396</v>
      </c>
      <c r="D283" s="2" cm="1">
        <f t="array" ref="D283">_xll.OPTION.PUT(f, s, B283, _xll.DISTRIBUTION.LOGISTIC())</f>
        <v>8.644311018598458</v>
      </c>
      <c r="E283" s="4" cm="1">
        <f t="array" ref="E283">_xll.OPTION.IMPLIED(f,C283,B283)</f>
        <v>0.1</v>
      </c>
      <c r="F283" s="4" cm="1">
        <f t="array" ref="F283">_xll.OPTION.IMPLIED(f,D283,$B283)</f>
        <v>9.8578753223888108E-2</v>
      </c>
    </row>
    <row r="284" spans="2:6" x14ac:dyDescent="0.25">
      <c r="B284">
        <v>107.29999999999845</v>
      </c>
      <c r="C284" s="2" cm="1">
        <f t="array" ref="C284">_xll.OPTION.PUT(f, s, B284)</f>
        <v>8.7675300845857436</v>
      </c>
      <c r="D284" s="2" cm="1">
        <f t="array" ref="D284">_xll.OPTION.PUT(f, s, B284, _xll.DISTRIBUTION.LOGISTIC())</f>
        <v>8.7238913797649928</v>
      </c>
      <c r="E284" s="4" cm="1">
        <f t="array" ref="E284">_xll.OPTION.IMPLIED(f,C284,B284)</f>
        <v>0.1</v>
      </c>
      <c r="F284" s="4" cm="1">
        <f t="array" ref="F284">_xll.OPTION.IMPLIED(f,D284,$B284)</f>
        <v>9.8640174531597208E-2</v>
      </c>
    </row>
    <row r="285" spans="2:6" x14ac:dyDescent="0.25">
      <c r="B285">
        <v>107.39999999999844</v>
      </c>
      <c r="C285" s="2" cm="1">
        <f t="array" ref="C285">_xll.OPTION.PUT(f, s, B285)</f>
        <v>8.8451446427537519</v>
      </c>
      <c r="D285" s="2" cm="1">
        <f t="array" ref="D285">_xll.OPTION.PUT(f, s, B285, _xll.DISTRIBUTION.LOGISTIC())</f>
        <v>8.8037458760398977</v>
      </c>
      <c r="E285" s="4" cm="1">
        <f t="array" ref="E285">_xll.OPTION.IMPLIED(f,C285,B285)</f>
        <v>0.1</v>
      </c>
      <c r="F285" s="4" cm="1">
        <f t="array" ref="F285">_xll.OPTION.IMPLIED(f,D285,$B285)</f>
        <v>9.870211784497368E-2</v>
      </c>
    </row>
    <row r="286" spans="2:6" x14ac:dyDescent="0.25">
      <c r="B286">
        <v>107.49999999999844</v>
      </c>
      <c r="C286" s="2" cm="1">
        <f t="array" ref="C286">_xll.OPTION.PUT(f, s, B286)</f>
        <v>8.9230366545922664</v>
      </c>
      <c r="D286" s="2" cm="1">
        <f t="array" ref="D286">_xll.OPTION.PUT(f, s, B286, _xll.DISTRIBUTION.LOGISTIC())</f>
        <v>8.8838698838368089</v>
      </c>
      <c r="E286" s="4" cm="1">
        <f t="array" ref="E286">_xll.OPTION.IMPLIED(f,C286,B286)</f>
        <v>0.1</v>
      </c>
      <c r="F286" s="4" cm="1">
        <f t="array" ref="F286">_xll.OPTION.IMPLIED(f,D286,$B286)</f>
        <v>9.8764525869295378E-2</v>
      </c>
    </row>
    <row r="287" spans="2:6" x14ac:dyDescent="0.25">
      <c r="B287">
        <v>107.59999999999843</v>
      </c>
      <c r="C287" s="2" cm="1">
        <f t="array" ref="C287">_xll.OPTION.PUT(f, s, B287)</f>
        <v>9.0012038864274473</v>
      </c>
      <c r="D287" s="2" cm="1">
        <f t="array" ref="D287">_xll.OPTION.PUT(f, s, B287, _xll.DISTRIBUTION.LOGISTIC())</f>
        <v>8.9642620378086946</v>
      </c>
      <c r="E287" s="4" cm="1">
        <f t="array" ref="E287">_xll.OPTION.IMPLIED(f,C287,B287)</f>
        <v>0.1</v>
      </c>
      <c r="F287" s="4" cm="1">
        <f t="array" ref="F287">_xll.OPTION.IMPLIED(f,D287,$B287)</f>
        <v>9.8827443481292535E-2</v>
      </c>
    </row>
    <row r="288" spans="2:6" x14ac:dyDescent="0.25">
      <c r="B288">
        <v>107.69999999999843</v>
      </c>
      <c r="C288" s="2" cm="1">
        <f t="array" ref="C288">_xll.OPTION.PUT(f, s, B288)</f>
        <v>9.0796441010078581</v>
      </c>
      <c r="D288" s="2" cm="1">
        <f t="array" ref="D288">_xll.OPTION.PUT(f, s, B288, _xll.DISTRIBUTION.LOGISTIC())</f>
        <v>9.0449186131262138</v>
      </c>
      <c r="E288" s="4" cm="1">
        <f t="array" ref="E288">_xll.OPTION.IMPLIED(f,C288,B288)</f>
        <v>0.1</v>
      </c>
      <c r="F288" s="4" cm="1">
        <f t="array" ref="F288">_xll.OPTION.IMPLIED(f,D288,$B288)</f>
        <v>9.8890840872504701E-2</v>
      </c>
    </row>
    <row r="289" spans="2:6" x14ac:dyDescent="0.25">
      <c r="B289">
        <v>107.79999999999842</v>
      </c>
      <c r="C289" s="2" cm="1">
        <f t="array" ref="C289">_xll.OPTION.PUT(f, s, B289)</f>
        <v>9.1583550579470199</v>
      </c>
      <c r="D289" s="2" cm="1">
        <f t="array" ref="D289">_xll.OPTION.PUT(f, s, B289, _xll.DISTRIBUTION.LOGISTIC())</f>
        <v>9.1258356795769515</v>
      </c>
      <c r="E289" s="4" cm="1">
        <f t="array" ref="E289">_xll.OPTION.IMPLIED(f,C289,B289)</f>
        <v>0.1</v>
      </c>
      <c r="F289" s="4" cm="1">
        <f t="array" ref="F289">_xll.OPTION.IMPLIED(f,D289,$B289)</f>
        <v>9.8954680650634938E-2</v>
      </c>
    </row>
    <row r="290" spans="2:6" x14ac:dyDescent="0.25">
      <c r="B290">
        <v>107.89999999999841</v>
      </c>
      <c r="C290" s="2" cm="1">
        <f t="array" ref="C290">_xll.OPTION.PUT(f, s, B290)</f>
        <v>9.2373345141610486</v>
      </c>
      <c r="D290" s="2" cm="1">
        <f t="array" ref="D290">_xll.OPTION.PUT(f, s, B290, _xll.DISTRIBUTION.LOGISTIC())</f>
        <v>9.2070121216105889</v>
      </c>
      <c r="E290" s="4" cm="1">
        <f t="array" ref="E290">_xll.OPTION.IMPLIED(f,C290,B290)</f>
        <v>0.1</v>
      </c>
      <c r="F290" s="4" cm="1">
        <f t="array" ref="F290">_xll.OPTION.IMPLIED(f,D290,$B290)</f>
        <v>9.9019015559694515E-2</v>
      </c>
    </row>
    <row r="291" spans="2:6" x14ac:dyDescent="0.25">
      <c r="B291">
        <v>107.99999999999841</v>
      </c>
      <c r="C291" s="2" cm="1">
        <f t="array" ref="C291">_xll.OPTION.PUT(f, s, B291)</f>
        <v>9.3165802243021147</v>
      </c>
      <c r="D291" s="2" cm="1">
        <f t="array" ref="D291">_xll.OPTION.PUT(f, s, B291, _xll.DISTRIBUTION.LOGISTIC())</f>
        <v>9.2884431768734714</v>
      </c>
      <c r="E291" s="4" cm="1">
        <f t="array" ref="E291">_xll.OPTION.IMPLIED(f,C291,B291)</f>
        <v>0.1</v>
      </c>
      <c r="F291" s="4" cm="1">
        <f t="array" ref="F291">_xll.OPTION.IMPLIED(f,D291,$B291)</f>
        <v>9.9083780351264639E-2</v>
      </c>
    </row>
    <row r="292" spans="2:6" x14ac:dyDescent="0.25">
      <c r="B292">
        <v>108.0999999999984</v>
      </c>
      <c r="C292" s="2" cm="1">
        <f t="array" ref="C292">_xll.OPTION.PUT(f, s, B292)</f>
        <v>9.3960899411865171</v>
      </c>
      <c r="D292" s="2" cm="1">
        <f t="array" ref="D292">_xll.OPTION.PUT(f, s, B292, _xll.DISTRIBUTION.LOGISTIC())</f>
        <v>9.3701277573298967</v>
      </c>
      <c r="E292" s="4" cm="1">
        <f t="array" ref="E292">_xll.OPTION.IMPLIED(f,C292,B292)</f>
        <v>0.1</v>
      </c>
      <c r="F292" s="4" cm="1">
        <f t="array" ref="F292">_xll.OPTION.IMPLIED(f,D292,$B292)</f>
        <v>9.9149028566377223E-2</v>
      </c>
    </row>
    <row r="293" spans="2:6" x14ac:dyDescent="0.25">
      <c r="B293">
        <v>108.1999999999984</v>
      </c>
      <c r="C293" s="2" cm="1">
        <f t="array" ref="C293">_xll.OPTION.PUT(f, s, B293)</f>
        <v>9.47586141621845</v>
      </c>
      <c r="D293" s="2" cm="1">
        <f t="array" ref="D293">_xll.OPTION.PUT(f, s, B293, _xll.DISTRIBUTION.LOGISTIC())</f>
        <v>9.4520611244993233</v>
      </c>
      <c r="E293" s="4" cm="1">
        <f t="array" ref="E293">_xll.OPTION.IMPLIED(f,C293,B293)</f>
        <v>0.1</v>
      </c>
      <c r="F293" s="4" cm="1">
        <f t="array" ref="F293">_xll.OPTION.IMPLIED(f,D293,$B293)</f>
        <v>9.9214694090956776E-2</v>
      </c>
    </row>
    <row r="294" spans="2:6" x14ac:dyDescent="0.25">
      <c r="B294">
        <v>108.29999999999839</v>
      </c>
      <c r="C294" s="2" cm="1">
        <f t="array" ref="C294">_xll.OPTION.PUT(f, s, B294)</f>
        <v>9.555892399808485</v>
      </c>
      <c r="D294" s="2" cm="1">
        <f t="array" ref="D294">_xll.OPTION.PUT(f, s, B294, _xll.DISTRIBUTION.LOGISTIC())</f>
        <v>9.5342422314187587</v>
      </c>
      <c r="E294" s="4" cm="1">
        <f t="array" ref="E294">_xll.OPTION.IMPLIED(f,C294,B294)</f>
        <v>0.1</v>
      </c>
      <c r="F294" s="4" cm="1">
        <f t="array" ref="F294">_xll.OPTION.IMPLIED(f,D294,$B294)</f>
        <v>9.9280831664191771E-2</v>
      </c>
    </row>
    <row r="295" spans="2:6" x14ac:dyDescent="0.25">
      <c r="B295">
        <v>108.39999999999839</v>
      </c>
      <c r="C295" s="2" cm="1">
        <f t="array" ref="C295">_xll.OPTION.PUT(f, s, B295)</f>
        <v>9.6361806417868507</v>
      </c>
      <c r="D295" s="2" cm="1">
        <f t="array" ref="D295">_xll.OPTION.PUT(f, s, B295, _xll.DISTRIBUTION.LOGISTIC())</f>
        <v>9.6166663545659077</v>
      </c>
      <c r="E295" s="4" cm="1">
        <f t="array" ref="E295">_xll.OPTION.IMPLIED(f,C295,B295)</f>
        <v>0.1</v>
      </c>
      <c r="F295" s="4" cm="1">
        <f t="array" ref="F295">_xll.OPTION.IMPLIED(f,D295,$B295)</f>
        <v>9.9347373914437972E-2</v>
      </c>
    </row>
    <row r="296" spans="2:6" x14ac:dyDescent="0.25">
      <c r="B296">
        <v>108.49999999999838</v>
      </c>
      <c r="C296" s="2" cm="1">
        <f t="array" ref="C296">_xll.OPTION.PUT(f, s, B296)</f>
        <v>9.716723891812137</v>
      </c>
      <c r="D296" s="2" cm="1">
        <f t="array" ref="D296">_xll.OPTION.PUT(f, s, B296, _xll.DISTRIBUTION.LOGISTIC())</f>
        <v>9.6993325008834574</v>
      </c>
      <c r="E296" s="4" cm="1">
        <f t="array" ref="E296">_xll.OPTION.IMPLIED(f,C296,B296)</f>
        <v>0.1</v>
      </c>
      <c r="F296" s="4" cm="1">
        <f t="array" ref="F296">_xll.OPTION.IMPLIED(f,D296,$B296)</f>
        <v>9.9414377176532592E-2</v>
      </c>
    </row>
    <row r="297" spans="2:6" x14ac:dyDescent="0.25">
      <c r="B297">
        <v>108.59999999999837</v>
      </c>
      <c r="C297" s="2" cm="1">
        <f t="array" ref="C297">_xll.OPTION.PUT(f, s, B297)</f>
        <v>9.797519899774187</v>
      </c>
      <c r="D297" s="2" cm="1">
        <f t="array" ref="D297">_xll.OPTION.PUT(f, s, B297, _xll.DISTRIBUTION.LOGISTIC())</f>
        <v>9.7822359531799634</v>
      </c>
      <c r="E297" s="4" cm="1">
        <f t="array" ref="E297">_xll.OPTION.IMPLIED(f,C297,B297)</f>
        <v>0.1</v>
      </c>
      <c r="F297" s="4" cm="1">
        <f t="array" ref="F297">_xll.OPTION.IMPLIED(f,D297,$B297)</f>
        <v>9.948177242918041E-2</v>
      </c>
    </row>
    <row r="298" spans="2:6" x14ac:dyDescent="0.25">
      <c r="B298">
        <v>108.69999999999837</v>
      </c>
      <c r="C298" s="2" cm="1">
        <f t="array" ref="C298">_xll.OPTION.PUT(f, s, B298)</f>
        <v>9.8785664161921716</v>
      </c>
      <c r="D298" s="2" cm="1">
        <f t="array" ref="D298">_xll.OPTION.PUT(f, s, B298, _xll.DISTRIBUTION.LOGISTIC())</f>
        <v>9.8653757846150114</v>
      </c>
      <c r="E298" s="4" cm="1">
        <f t="array" ref="E298">_xll.OPTION.IMPLIED(f,C298,B298)</f>
        <v>0.1</v>
      </c>
      <c r="F298" s="4" cm="1">
        <f t="array" ref="F298">_xll.OPTION.IMPLIED(f,D298,$B298)</f>
        <v>9.9549618003404519E-2</v>
      </c>
    </row>
    <row r="299" spans="2:6" x14ac:dyDescent="0.25">
      <c r="B299">
        <v>108.79999999999836</v>
      </c>
      <c r="C299" s="2" cm="1">
        <f t="array" ref="C299">_xll.OPTION.PUT(f, s, B299)</f>
        <v>9.959861192607022</v>
      </c>
      <c r="D299" s="2" cm="1">
        <f t="array" ref="D299">_xll.OPTION.PUT(f, s, B299, _xll.DISTRIBUTION.LOGISTIC())</f>
        <v>9.9487472758063973</v>
      </c>
      <c r="E299" s="4" cm="1">
        <f t="array" ref="E299">_xll.OPTION.IMPLIED(f,C299,B299)</f>
        <v>0.1</v>
      </c>
      <c r="F299" s="4" cm="1">
        <f t="array" ref="F299">_xll.OPTION.IMPLIED(f,D299,$B299)</f>
        <v>9.9617842829571784E-2</v>
      </c>
    </row>
    <row r="300" spans="2:6" x14ac:dyDescent="0.25">
      <c r="B300">
        <v>108.89999999999836</v>
      </c>
      <c r="C300" s="2" cm="1">
        <f t="array" ref="C300">_xll.OPTION.PUT(f, s, B300)</f>
        <v>10.041401981968747</v>
      </c>
      <c r="D300" s="2" cm="1">
        <f t="array" ref="D300">_xll.OPTION.PUT(f, s, B300, _xll.DISTRIBUTION.LOGISTIC())</f>
        <v>10.032348642128582</v>
      </c>
      <c r="E300" s="4" cm="1">
        <f t="array" ref="E300">_xll.OPTION.IMPLIED(f,C300,B300)</f>
        <v>0.1</v>
      </c>
      <c r="F300" s="4" cm="1">
        <f t="array" ref="F300">_xll.OPTION.IMPLIED(f,D300,$B300)</f>
        <v>9.968647519422584E-2</v>
      </c>
    </row>
    <row r="301" spans="2:6" x14ac:dyDescent="0.25">
      <c r="B301">
        <v>108.99999999999835</v>
      </c>
      <c r="C301" s="2" cm="1">
        <f t="array" ref="C301">_xll.OPTION.PUT(f, s, B301)</f>
        <v>10.123186539017951</v>
      </c>
      <c r="D301" s="2" cm="1">
        <f t="array" ref="D301">_xll.OPTION.PUT(f, s, B301, _xll.DISTRIBUTION.LOGISTIC())</f>
        <v>10.116177961341904</v>
      </c>
      <c r="E301" s="4" cm="1">
        <f t="array" ref="E301">_xll.OPTION.IMPLIED(f,C301,B301)</f>
        <v>0.1</v>
      </c>
      <c r="F301" s="4" cm="1">
        <f t="array" ref="F301">_xll.OPTION.IMPLIED(f,D301,$B301)</f>
        <v>9.9755538919486117E-2</v>
      </c>
    </row>
    <row r="302" spans="2:6" x14ac:dyDescent="0.25">
      <c r="B302">
        <v>109.09999999999835</v>
      </c>
      <c r="C302" s="2" cm="1">
        <f t="array" ref="C302">_xll.OPTION.PUT(f, s, B302)</f>
        <v>10.205212620662195</v>
      </c>
      <c r="D302" s="2" cm="1">
        <f t="array" ref="D302">_xll.OPTION.PUT(f, s, B302, _xll.DISTRIBUTION.LOGISTIC())</f>
        <v>10.200230700905848</v>
      </c>
      <c r="E302" s="4" cm="1">
        <f t="array" ref="E302">_xll.OPTION.IMPLIED(f,C302,B302)</f>
        <v>0.1</v>
      </c>
      <c r="F302" s="4" cm="1">
        <f t="array" ref="F302">_xll.OPTION.IMPLIED(f,D302,$B302)</f>
        <v>9.982496626215806E-2</v>
      </c>
    </row>
    <row r="303" spans="2:6" x14ac:dyDescent="0.25">
      <c r="B303">
        <v>109.19999999999834</v>
      </c>
      <c r="C303" s="2" cm="1">
        <f t="array" ref="C303">_xll.OPTION.PUT(f, s, B303)</f>
        <v>10.287477986346545</v>
      </c>
      <c r="D303" s="2" cm="1">
        <f t="array" ref="D303">_xll.OPTION.PUT(f, s, B303, _xll.DISTRIBUTION.LOGISTIC())</f>
        <v>10.284505944936882</v>
      </c>
      <c r="E303" s="4" cm="1">
        <f t="array" ref="E303">_xll.OPTION.IMPLIED(f,C303,B303)</f>
        <v>0.1</v>
      </c>
      <c r="F303" s="4" cm="1">
        <f t="array" ref="F303">_xll.OPTION.IMPLIED(f,D303,$B303)</f>
        <v>9.989481513328527E-2</v>
      </c>
    </row>
    <row r="304" spans="2:6" x14ac:dyDescent="0.25">
      <c r="B304">
        <v>109.29999999999833</v>
      </c>
      <c r="C304" s="2" cm="1">
        <f t="array" ref="C304">_xll.OPTION.PUT(f, s, B304)</f>
        <v>10.369980398418491</v>
      </c>
      <c r="D304" s="2" cm="1">
        <f t="array" ref="D304">_xll.OPTION.PUT(f, s, B304, _xll.DISTRIBUTION.LOGISTIC())</f>
        <v>10.368999137696477</v>
      </c>
      <c r="E304" s="4" cm="1">
        <f t="array" ref="E304">_xll.OPTION.IMPLIED(f,C304,B304)</f>
        <v>0.1</v>
      </c>
      <c r="F304" s="4" cm="1">
        <f t="array" ref="F304">_xll.OPTION.IMPLIED(f,D304,$B304)</f>
        <v>9.9965014807175748E-2</v>
      </c>
    </row>
    <row r="305" spans="2:6" x14ac:dyDescent="0.25">
      <c r="B305">
        <v>109.39999999999833</v>
      </c>
      <c r="C305" s="2" cm="1">
        <f t="array" ref="C305">_xll.OPTION.PUT(f, s, B305)</f>
        <v>10.452717622487469</v>
      </c>
      <c r="D305" s="2" cm="1">
        <f t="array" ref="D305">_xll.OPTION.PUT(f, s, B305, _xll.DISTRIBUTION.LOGISTIC())</f>
        <v>10.453709469606068</v>
      </c>
      <c r="E305" s="4" cm="1">
        <f t="array" ref="E305">_xll.OPTION.IMPLIED(f,C305,B305)</f>
        <v>0.1</v>
      </c>
      <c r="F305" s="4" cm="1">
        <f t="array" ref="F305">_xll.OPTION.IMPLIED(f,D305,$B305)</f>
        <v>0.10003562655536491</v>
      </c>
    </row>
    <row r="306" spans="2:6" x14ac:dyDescent="0.25">
      <c r="B306">
        <v>109.49999999999832</v>
      </c>
      <c r="C306" s="2" cm="1">
        <f t="array" ref="C306">_xll.OPTION.PUT(f, s, B306)</f>
        <v>10.535687427778299</v>
      </c>
      <c r="D306" s="2" cm="1">
        <f t="array" ref="D306">_xll.OPTION.PUT(f, s, B306, _xll.DISTRIBUTION.LOGISTIC())</f>
        <v>10.538632353351531</v>
      </c>
      <c r="E306" s="4" cm="1">
        <f t="array" ref="E306">_xll.OPTION.IMPLIED(f,C306,B306)</f>
        <v>0.1</v>
      </c>
      <c r="F306" s="4" cm="1">
        <f t="array" ref="F306">_xll.OPTION.IMPLIED(f,D306,$B306)</f>
        <v>0.10010657623812605</v>
      </c>
    </row>
    <row r="307" spans="2:6" x14ac:dyDescent="0.25">
      <c r="B307">
        <v>109.59999999999832</v>
      </c>
      <c r="C307" s="2" cm="1">
        <f t="array" ref="C307">_xll.OPTION.PUT(f, s, B307)</f>
        <v>10.618887587479193</v>
      </c>
      <c r="D307" s="2" cm="1">
        <f t="array" ref="D307">_xll.OPTION.PUT(f, s, B307, _xll.DISTRIBUTION.LOGISTIC())</f>
        <v>10.623767096667592</v>
      </c>
      <c r="E307" s="4" cm="1">
        <f t="array" ref="E307">_xll.OPTION.IMPLIED(f,C307,B307)</f>
        <v>0.1</v>
      </c>
      <c r="F307" s="4" cm="1">
        <f t="array" ref="F307">_xll.OPTION.IMPLIED(f,D307,$B307)</f>
        <v>0.10017792893822509</v>
      </c>
    </row>
    <row r="308" spans="2:6" x14ac:dyDescent="0.25">
      <c r="B308">
        <v>109.69999999999831</v>
      </c>
      <c r="C308" s="2" cm="1">
        <f t="array" ref="C308">_xll.OPTION.PUT(f, s, B308)</f>
        <v>10.702315879083628</v>
      </c>
      <c r="D308" s="2" cm="1">
        <f t="array" ref="D308">_xll.OPTION.PUT(f, s, B308, _xll.DISTRIBUTION.LOGISTIC())</f>
        <v>10.709109071798594</v>
      </c>
      <c r="E308" s="4" cm="1">
        <f t="array" ref="E308">_xll.OPTION.IMPLIED(f,C308,B308)</f>
        <v>0.1</v>
      </c>
      <c r="F308" s="4" cm="1">
        <f t="array" ref="F308">_xll.OPTION.IMPLIED(f,D308,$B308)</f>
        <v>0.10024960663930355</v>
      </c>
    </row>
    <row r="309" spans="2:6" x14ac:dyDescent="0.25">
      <c r="B309">
        <v>109.79999999999831</v>
      </c>
      <c r="C309" s="2" cm="1">
        <f t="array" ref="C309">_xll.OPTION.PUT(f, s, B309)</f>
        <v>10.785970084726912</v>
      </c>
      <c r="D309" s="2" cm="1">
        <f t="array" ref="D309">_xll.OPTION.PUT(f, s, B309, _xll.DISTRIBUTION.LOGISTIC())</f>
        <v>10.794656706304949</v>
      </c>
      <c r="E309" s="4" cm="1">
        <f t="array" ref="E309">_xll.OPTION.IMPLIED(f,C309,B309)</f>
        <v>0.1</v>
      </c>
      <c r="F309" s="4" cm="1">
        <f t="array" ref="F309">_xll.OPTION.IMPLIED(f,D309,$B309)</f>
        <v>0.1003216414199489</v>
      </c>
    </row>
    <row r="310" spans="2:6" x14ac:dyDescent="0.25">
      <c r="B310">
        <v>109.8999999999983</v>
      </c>
      <c r="C310" s="2" cm="1">
        <f t="array" ref="C310">_xll.OPTION.PUT(f, s, B310)</f>
        <v>10.869847991516338</v>
      </c>
      <c r="D310" s="2" cm="1">
        <f t="array" ref="D310">_xll.OPTION.PUT(f, s, B310, _xll.DISTRIBUTION.LOGISTIC())</f>
        <v>10.880408348809667</v>
      </c>
      <c r="E310" s="4" cm="1">
        <f t="array" ref="E310">_xll.OPTION.IMPLIED(f,C310,B310)</f>
        <v>0.1</v>
      </c>
      <c r="F310" s="4" cm="1">
        <f t="array" ref="F310">_xll.OPTION.IMPLIED(f,D310,$B310)</f>
        <v>0.10039406278652775</v>
      </c>
    </row>
    <row r="311" spans="2:6" x14ac:dyDescent="0.25">
      <c r="B311">
        <v>109.99999999999829</v>
      </c>
      <c r="C311" s="2" cm="1">
        <f t="array" ref="C311">_xll.OPTION.PUT(f, s, B311)</f>
        <v>10.953947391855777</v>
      </c>
      <c r="D311" s="2" cm="1">
        <f t="array" ref="D311">_xll.OPTION.PUT(f, s, B311, _xll.DISTRIBUTION.LOGISTIC())</f>
        <v>10.966359488965921</v>
      </c>
      <c r="E311" s="4" cm="1">
        <f t="array" ref="E311">_xll.OPTION.IMPLIED(f,C311,B311)</f>
        <v>0.1</v>
      </c>
      <c r="F311" s="4" cm="1">
        <f t="array" ref="F311">_xll.OPTION.IMPLIED(f,D311,$B311)</f>
        <v>0.10046679323297554</v>
      </c>
    </row>
    <row r="312" spans="2:6" x14ac:dyDescent="0.25">
      <c r="B312">
        <v>110.09999999999829</v>
      </c>
      <c r="C312" s="2" cm="1">
        <f t="array" ref="C312">_xll.OPTION.PUT(f, s, B312)</f>
        <v>11.038266083764384</v>
      </c>
      <c r="D312" s="2" cm="1">
        <f t="array" ref="D312">_xll.OPTION.PUT(f, s, B312, _xll.DISTRIBUTION.LOGISTIC())</f>
        <v>11.052509579709294</v>
      </c>
      <c r="E312" s="4" cm="1">
        <f t="array" ref="E312">_xll.OPTION.IMPLIED(f,C312,B312)</f>
        <v>0.1</v>
      </c>
      <c r="F312" s="4" cm="1">
        <f t="array" ref="F312">_xll.OPTION.IMPLIED(f,D312,$B312)</f>
        <v>0.10053990216198613</v>
      </c>
    </row>
    <row r="313" spans="2:6" x14ac:dyDescent="0.25">
      <c r="B313">
        <v>110.19999999999828</v>
      </c>
      <c r="C313" s="2" cm="1">
        <f t="array" ref="C313">_xll.OPTION.PUT(f, s, B313)</f>
        <v>11.122801871189168</v>
      </c>
      <c r="D313" s="2" cm="1">
        <f t="array" ref="D313">_xll.OPTION.PUT(f, s, B313, _xll.DISTRIBUTION.LOGISTIC())</f>
        <v>11.138854049882482</v>
      </c>
      <c r="E313" s="4" cm="1">
        <f t="array" ref="E313">_xll.OPTION.IMPLIED(f,C313,B313)</f>
        <v>0.1</v>
      </c>
      <c r="F313" s="4" cm="1">
        <f t="array" ref="F313">_xll.OPTION.IMPLIED(f,D313,$B313)</f>
        <v>0.10061330714308214</v>
      </c>
    </row>
    <row r="314" spans="2:6" x14ac:dyDescent="0.25">
      <c r="B314">
        <v>110.29999999999828</v>
      </c>
      <c r="C314" s="2" cm="1">
        <f t="array" ref="C314">_xll.OPTION.PUT(f, s, B314)</f>
        <v>11.20755256431184</v>
      </c>
      <c r="D314" s="2" cm="1">
        <f t="array" ref="D314">_xll.OPTION.PUT(f, s, B314, _xll.DISTRIBUTION.LOGISTIC())</f>
        <v>11.225391455851224</v>
      </c>
      <c r="E314" s="4" cm="1">
        <f t="array" ref="E314">_xll.OPTION.IMPLIED(f,C314,B314)</f>
        <v>0.1</v>
      </c>
      <c r="F314" s="4" cm="1">
        <f t="array" ref="F314">_xll.OPTION.IMPLIED(f,D314,$B314)</f>
        <v>0.10068704265116386</v>
      </c>
    </row>
    <row r="315" spans="2:6" x14ac:dyDescent="0.25">
      <c r="B315">
        <v>110.39999999999827</v>
      </c>
      <c r="C315" s="2" cm="1">
        <f t="array" ref="C315">_xll.OPTION.PUT(f, s, B315)</f>
        <v>11.292515979849497</v>
      </c>
      <c r="D315" s="2" cm="1">
        <f t="array" ref="D315">_xll.OPTION.PUT(f, s, B315, _xll.DISTRIBUTION.LOGISTIC())</f>
        <v>11.312120305783822</v>
      </c>
      <c r="E315" s="4" cm="1">
        <f t="array" ref="E315">_xll.OPTION.IMPLIED(f,C315,B315)</f>
        <v>0.1</v>
      </c>
      <c r="F315" s="4" cm="1">
        <f t="array" ref="F315">_xll.OPTION.IMPLIED(f,D315,$B315)</f>
        <v>0.1007611417044512</v>
      </c>
    </row>
    <row r="316" spans="2:6" x14ac:dyDescent="0.25">
      <c r="B316">
        <v>110.49999999999827</v>
      </c>
      <c r="C316" s="2" cm="1">
        <f t="array" ref="C316">_xll.OPTION.PUT(f, s, B316)</f>
        <v>11.377689941349558</v>
      </c>
      <c r="D316" s="2" cm="1">
        <f t="array" ref="D316">_xll.OPTION.PUT(f, s, B316, _xll.DISTRIBUTION.LOGISTIC())</f>
        <v>11.399036107476277</v>
      </c>
      <c r="E316" s="4" cm="1">
        <f t="array" ref="E316">_xll.OPTION.IMPLIED(f,C316,B316)</f>
        <v>0.1</v>
      </c>
      <c r="F316" s="4" cm="1">
        <f t="array" ref="F316">_xll.OPTION.IMPLIED(f,D316,$B316)</f>
        <v>0.1008355207147941</v>
      </c>
    </row>
    <row r="317" spans="2:6" x14ac:dyDescent="0.25">
      <c r="B317">
        <v>110.59999999999826</v>
      </c>
      <c r="C317" s="2" cm="1">
        <f t="array" ref="C317">_xll.OPTION.PUT(f, s, B317)</f>
        <v>11.463072279478453</v>
      </c>
      <c r="D317" s="2" cm="1">
        <f t="array" ref="D317">_xll.OPTION.PUT(f, s, B317, _xll.DISTRIBUTION.LOGISTIC())</f>
        <v>11.486137474429853</v>
      </c>
      <c r="E317" s="4" cm="1">
        <f t="array" ref="E317">_xll.OPTION.IMPLIED(f,C317,B317)</f>
        <v>0.1</v>
      </c>
      <c r="F317" s="4" cm="1">
        <f t="array" ref="F317">_xll.OPTION.IMPLIED(f,D317,$B317)</f>
        <v>0.10091021482434326</v>
      </c>
    </row>
    <row r="318" spans="2:6" x14ac:dyDescent="0.25">
      <c r="B318">
        <v>110.69999999999825</v>
      </c>
      <c r="C318" s="2" cm="1">
        <f t="array" ref="C318">_xll.OPTION.PUT(f, s, B318)</f>
        <v>11.548660832304648</v>
      </c>
      <c r="D318" s="2" cm="1">
        <f t="array" ref="D318">_xll.OPTION.PUT(f, s, B318, _xll.DISTRIBUTION.LOGISTIC())</f>
        <v>11.573422992148366</v>
      </c>
      <c r="E318" s="4" cm="1">
        <f t="array" ref="E318">_xll.OPTION.IMPLIED(f,C318,B318)</f>
        <v>0.1</v>
      </c>
      <c r="F318" s="4" cm="1">
        <f t="array" ref="F318">_xll.OPTION.IMPLIED(f,D318,$B318)</f>
        <v>0.10098525847917698</v>
      </c>
    </row>
    <row r="319" spans="2:6" x14ac:dyDescent="0.25">
      <c r="B319">
        <v>110.79999999999825</v>
      </c>
      <c r="C319" s="2" cm="1">
        <f t="array" ref="C319">_xll.OPTION.PUT(f, s, B319)</f>
        <v>11.634453445575261</v>
      </c>
      <c r="D319" s="2" cm="1">
        <f t="array" ref="D319">_xll.OPTION.PUT(f, s, B319, _xll.DISTRIBUTION.LOGISTIC())</f>
        <v>11.660888222787278</v>
      </c>
      <c r="E319" s="4" cm="1">
        <f t="array" ref="E319">_xll.OPTION.IMPLIED(f,C319,B319)</f>
        <v>0.1</v>
      </c>
      <c r="F319" s="4" cm="1">
        <f t="array" ref="F319">_xll.OPTION.IMPLIED(f,D319,$B319)</f>
        <v>0.10106056586850219</v>
      </c>
    </row>
    <row r="320" spans="2:6" x14ac:dyDescent="0.25">
      <c r="B320">
        <v>110.89999999999824</v>
      </c>
      <c r="C320" s="2" cm="1">
        <f t="array" ref="C320">_xll.OPTION.PUT(f, s, B320)</f>
        <v>11.720447972987046</v>
      </c>
      <c r="D320" s="2" cm="1">
        <f t="array" ref="D320">_xll.OPTION.PUT(f, s, B320, _xll.DISTRIBUTION.LOGISTIC())</f>
        <v>11.748531851456079</v>
      </c>
      <c r="E320" s="4" cm="1">
        <f t="array" ref="E320">_xll.OPTION.IMPLIED(f,C320,B320)</f>
        <v>0.1</v>
      </c>
      <c r="F320" s="4" cm="1">
        <f t="array" ref="F320">_xll.OPTION.IMPLIED(f,D320,$B320)</f>
        <v>0.10113617335249715</v>
      </c>
    </row>
    <row r="321" spans="2:6" x14ac:dyDescent="0.25">
      <c r="B321">
        <v>110.99999999999824</v>
      </c>
      <c r="C321" s="2" cm="1">
        <f t="array" ref="C321">_xll.OPTION.PUT(f, s, B321)</f>
        <v>11.806642276451257</v>
      </c>
      <c r="D321" s="2" cm="1">
        <f t="array" ref="D321">_xll.OPTION.PUT(f, s, B321, _xll.DISTRIBUTION.LOGISTIC())</f>
        <v>11.836352553132386</v>
      </c>
      <c r="E321" s="4" cm="1">
        <f t="array" ref="E321">_xll.OPTION.IMPLIED(f,C321,B321)</f>
        <v>0.1</v>
      </c>
      <c r="F321" s="4" cm="1">
        <f t="array" ref="F321">_xll.OPTION.IMPLIED(f,D321,$B321)</f>
        <v>0.10121211731795655</v>
      </c>
    </row>
    <row r="322" spans="2:6" x14ac:dyDescent="0.25">
      <c r="B322">
        <v>111.09999999999823</v>
      </c>
      <c r="C322" s="2" cm="1">
        <f t="array" ref="C322">_xll.OPTION.PUT(f, s, B322)</f>
        <v>11.893034226352412</v>
      </c>
      <c r="D322" s="2" cm="1">
        <f t="array" ref="D322">_xll.OPTION.PUT(f, s, B322, _xll.DISTRIBUTION.LOGISTIC())</f>
        <v>11.924345921501569</v>
      </c>
      <c r="E322" s="4" cm="1">
        <f t="array" ref="E322">_xll.OPTION.IMPLIED(f,C322,B322)</f>
        <v>0.1</v>
      </c>
      <c r="F322" s="4" cm="1">
        <f t="array" ref="F322">_xll.OPTION.IMPLIED(f,D322,$B322)</f>
        <v>0.10128830867810948</v>
      </c>
    </row>
    <row r="323" spans="2:6" x14ac:dyDescent="0.25">
      <c r="B323">
        <v>111.19999999999823</v>
      </c>
      <c r="C323" s="2" cm="1">
        <f t="array" ref="C323">_xll.OPTION.PUT(f, s, B323)</f>
        <v>11.97962170180115</v>
      </c>
      <c r="D323" s="2" cm="1">
        <f t="array" ref="D323">_xll.OPTION.PUT(f, s, B323, _xll.DISTRIBUTION.LOGISTIC())</f>
        <v>12.012510726220668</v>
      </c>
      <c r="E323" s="4" cm="1">
        <f t="array" ref="E323">_xll.OPTION.IMPLIED(f,C323,B323)</f>
        <v>0.1</v>
      </c>
      <c r="F323" s="4" cm="1">
        <f t="array" ref="F323">_xll.OPTION.IMPLIED(f,D323,$B323)</f>
        <v>0.10136478555097675</v>
      </c>
    </row>
    <row r="324" spans="2:6" x14ac:dyDescent="0.25">
      <c r="B324">
        <v>111.29999999999822</v>
      </c>
      <c r="C324" s="2" cm="1">
        <f t="array" ref="C324">_xll.OPTION.PUT(f, s, B324)</f>
        <v>12.066402590881296</v>
      </c>
      <c r="D324" s="2" cm="1">
        <f t="array" ref="D324">_xll.OPTION.PUT(f, s, B324, _xll.DISTRIBUTION.LOGISTIC())</f>
        <v>12.100845743092847</v>
      </c>
      <c r="E324" s="4" cm="1">
        <f t="array" ref="E324">_xll.OPTION.IMPLIED(f,C324,B324)</f>
        <v>0.1</v>
      </c>
      <c r="F324" s="4" cm="1">
        <f t="array" ref="F324">_xll.OPTION.IMPLIED(f,D324,$B324)</f>
        <v>0.10144158679276316</v>
      </c>
    </row>
    <row r="325" spans="2:6" x14ac:dyDescent="0.25">
      <c r="B325">
        <v>111.39999999999822</v>
      </c>
      <c r="C325" s="2" cm="1">
        <f t="array" ref="C325">_xll.OPTION.PUT(f, s, B325)</f>
        <v>12.153374790890524</v>
      </c>
      <c r="D325" s="2" cm="1">
        <f t="array" ref="D325">_xll.OPTION.PUT(f, s, B325, _xll.DISTRIBUTION.LOGISTIC())</f>
        <v>12.189346575397039</v>
      </c>
      <c r="E325" s="4" cm="1">
        <f t="array" ref="E325">_xll.OPTION.IMPLIED(f,C325,B325)</f>
        <v>0.1</v>
      </c>
      <c r="F325" s="4" cm="1">
        <f t="array" ref="F325">_xll.OPTION.IMPLIED(f,D325,$B325)</f>
        <v>0.10151861896417107</v>
      </c>
    </row>
    <row r="326" spans="2:6" x14ac:dyDescent="0.25">
      <c r="B326">
        <v>111.49999999999821</v>
      </c>
      <c r="C326" s="2" cm="1">
        <f t="array" ref="C326">_xll.OPTION.PUT(f, s, B326)</f>
        <v>12.240536208575563</v>
      </c>
      <c r="D326" s="2" cm="1">
        <f t="array" ref="D326">_xll.OPTION.PUT(f, s, B326, _xll.DISTRIBUTION.LOGISTIC())</f>
        <v>12.278012089256507</v>
      </c>
      <c r="E326" s="4" cm="1">
        <f t="array" ref="E326">_xll.OPTION.IMPLIED(f,C326,B326)</f>
        <v>0.1</v>
      </c>
      <c r="F326" s="4" cm="1">
        <f t="array" ref="F326">_xll.OPTION.IMPLIED(f,D326,$B326)</f>
        <v>0.10159592248835995</v>
      </c>
    </row>
    <row r="327" spans="2:6" x14ac:dyDescent="0.25">
      <c r="B327">
        <v>111.5999999999982</v>
      </c>
      <c r="C327" s="2" cm="1">
        <f t="array" ref="C327">_xll.OPTION.PUT(f, s, B327)</f>
        <v>12.327884760361016</v>
      </c>
      <c r="D327" s="2" cm="1">
        <f t="array" ref="D327">_xll.OPTION.PUT(f, s, B327, _xll.DISTRIBUTION.LOGISTIC())</f>
        <v>12.366840077804042</v>
      </c>
      <c r="E327" s="4" cm="1">
        <f t="array" ref="E327">_xll.OPTION.IMPLIED(f,C327,B327)</f>
        <v>0.1</v>
      </c>
      <c r="F327" s="4" cm="1">
        <f t="array" ref="F327">_xll.OPTION.IMPLIED(f,D327,$B327)</f>
        <v>0.10167349268942751</v>
      </c>
    </row>
    <row r="328" spans="2:6" x14ac:dyDescent="0.25">
      <c r="B328">
        <v>111.6999999999982</v>
      </c>
      <c r="C328" s="2" cm="1">
        <f t="array" ref="C328">_xll.OPTION.PUT(f, s, B328)</f>
        <v>12.415418372572589</v>
      </c>
      <c r="D328" s="2" cm="1">
        <f t="array" ref="D328">_xll.OPTION.PUT(f, s, B328, _xll.DISTRIBUTION.LOGISTIC())</f>
        <v>12.455829415398654</v>
      </c>
      <c r="E328" s="4" cm="1">
        <f t="array" ref="E328">_xll.OPTION.IMPLIED(f,C328,B328)</f>
        <v>0.1</v>
      </c>
      <c r="F328" s="4" cm="1">
        <f t="array" ref="F328">_xll.OPTION.IMPLIED(f,D328,$B328)</f>
        <v>0.10175137032608043</v>
      </c>
    </row>
    <row r="329" spans="2:6" x14ac:dyDescent="0.25">
      <c r="B329">
        <v>111.79999999999819</v>
      </c>
      <c r="C329" s="2" cm="1">
        <f t="array" ref="C329">_xll.OPTION.PUT(f, s, B329)</f>
        <v>12.503134981654298</v>
      </c>
      <c r="D329" s="2" cm="1">
        <f t="array" ref="D329">_xll.OPTION.PUT(f, s, B329, _xll.DISTRIBUTION.LOGISTIC())</f>
        <v>12.544975792729986</v>
      </c>
      <c r="E329" s="4" cm="1">
        <f t="array" ref="E329">_xll.OPTION.IMPLIED(f,C329,B329)</f>
        <v>0.1</v>
      </c>
      <c r="F329" s="4" cm="1">
        <f t="array" ref="F329">_xll.OPTION.IMPLIED(f,D329,$B329)</f>
        <v>0.10182945901668033</v>
      </c>
    </row>
    <row r="330" spans="2:6" x14ac:dyDescent="0.25">
      <c r="B330">
        <v>111.89999999999819</v>
      </c>
      <c r="C330" s="2" cm="1">
        <f t="array" ref="C330">_xll.OPTION.PUT(f, s, B330)</f>
        <v>12.591032534379735</v>
      </c>
      <c r="D330" s="2" cm="1">
        <f t="array" ref="D330">_xll.OPTION.PUT(f, s, B330, _xll.DISTRIBUTION.LOGISTIC())</f>
        <v>12.634278166551823</v>
      </c>
      <c r="E330" s="4" cm="1">
        <f t="array" ref="E330">_xll.OPTION.IMPLIED(f,C330,B330)</f>
        <v>0.1</v>
      </c>
      <c r="F330" s="4" cm="1">
        <f t="array" ref="F330">_xll.OPTION.IMPLIED(f,D330,$B330)</f>
        <v>0.10190780078902838</v>
      </c>
    </row>
    <row r="331" spans="2:6" x14ac:dyDescent="0.25">
      <c r="B331">
        <v>111.99999999999818</v>
      </c>
      <c r="C331" s="2" cm="1">
        <f t="array" ref="C331">_xll.OPTION.PUT(f, s, B331)</f>
        <v>12.679108988057536</v>
      </c>
      <c r="D331" s="2" cm="1">
        <f t="array" ref="D331">_xll.OPTION.PUT(f, s, B331, _xll.DISTRIBUTION.LOGISTIC())</f>
        <v>12.723734422355363</v>
      </c>
      <c r="E331" s="4" cm="1">
        <f t="array" ref="E331">_xll.OPTION.IMPLIED(f,C331,B331)</f>
        <v>0.1</v>
      </c>
      <c r="F331" s="4" cm="1">
        <f t="array" ref="F331">_xll.OPTION.IMPLIED(f,D331,$B331)</f>
        <v>0.10198639116209676</v>
      </c>
    </row>
    <row r="332" spans="2:6" x14ac:dyDescent="0.25">
      <c r="B332">
        <v>112.09999999999818</v>
      </c>
      <c r="C332" s="2" cm="1">
        <f t="array" ref="C332">_xll.OPTION.PUT(f, s, B332)</f>
        <v>12.767362310731102</v>
      </c>
      <c r="D332" s="2" cm="1">
        <f t="array" ref="D332">_xll.OPTION.PUT(f, s, B332, _xll.DISTRIBUTION.LOGISTIC())</f>
        <v>12.813343553250405</v>
      </c>
      <c r="E332" s="4" cm="1">
        <f t="array" ref="E332">_xll.OPTION.IMPLIED(f,C332,B332)</f>
        <v>0.1</v>
      </c>
      <c r="F332" s="4" cm="1">
        <f t="array" ref="F332">_xll.OPTION.IMPLIED(f,D332,$B332)</f>
        <v>0.10206527379487007</v>
      </c>
    </row>
    <row r="333" spans="2:6" x14ac:dyDescent="0.25">
      <c r="B333">
        <v>112.19999999999817</v>
      </c>
      <c r="C333" s="2" cm="1">
        <f t="array" ref="C333">_xll.OPTION.PUT(f, s, B333)</f>
        <v>12.855790481372409</v>
      </c>
      <c r="D333" s="2" cm="1">
        <f t="array" ref="D333">_xll.OPTION.PUT(f, s, B333, _xll.DISTRIBUTION.LOGISTIC())</f>
        <v>12.903101294793061</v>
      </c>
      <c r="E333" s="4" cm="1">
        <f t="array" ref="E333">_xll.OPTION.IMPLIED(f,C333,B333)</f>
        <v>0.1</v>
      </c>
      <c r="F333" s="4" cm="1">
        <f t="array" ref="F333">_xll.OPTION.IMPLIED(f,D333,$B333)</f>
        <v>0.10214434732785675</v>
      </c>
    </row>
    <row r="334" spans="2:6" x14ac:dyDescent="0.25">
      <c r="B334">
        <v>112.29999999999816</v>
      </c>
      <c r="C334" s="2" cm="1">
        <f t="array" ref="C334">_xll.OPTION.PUT(f, s, B334)</f>
        <v>12.944391490069975</v>
      </c>
      <c r="D334" s="2" cm="1">
        <f t="array" ref="D334">_xll.OPTION.PUT(f, s, B334, _xll.DISTRIBUTION.LOGISTIC())</f>
        <v>12.993006715724789</v>
      </c>
      <c r="E334" s="4" cm="1">
        <f t="array" ref="E334">_xll.OPTION.IMPLIED(f,C334,B334)</f>
        <v>0.1</v>
      </c>
      <c r="F334" s="4" cm="1">
        <f t="array" ref="F334">_xll.OPTION.IMPLIED(f,D334,$B334)</f>
        <v>0.10222365642661946</v>
      </c>
    </row>
    <row r="335" spans="2:6" x14ac:dyDescent="0.25">
      <c r="B335">
        <v>112.39999999999816</v>
      </c>
      <c r="C335" s="2" cm="1">
        <f t="array" ref="C335">_xll.OPTION.PUT(f, s, B335)</f>
        <v>13.033163338211438</v>
      </c>
      <c r="D335" s="2" cm="1">
        <f t="array" ref="D335">_xll.OPTION.PUT(f, s, B335, _xll.DISTRIBUTION.LOGISTIC())</f>
        <v>13.083057793228491</v>
      </c>
      <c r="E335" s="4" cm="1">
        <f t="array" ref="E335">_xll.OPTION.IMPLIED(f,C335,B335)</f>
        <v>0.1</v>
      </c>
      <c r="F335" s="4" cm="1">
        <f t="array" ref="F335">_xll.OPTION.IMPLIED(f,D335,$B335)</f>
        <v>0.10230319680112947</v>
      </c>
    </row>
    <row r="336" spans="2:6" x14ac:dyDescent="0.25">
      <c r="B336">
        <v>112.49999999999815</v>
      </c>
      <c r="C336" s="2" cm="1">
        <f t="array" ref="C336">_xll.OPTION.PUT(f, s, B336)</f>
        <v>13.122104038659984</v>
      </c>
      <c r="D336" s="2" cm="1">
        <f t="array" ref="D336">_xll.OPTION.PUT(f, s, B336, _xll.DISTRIBUTION.LOGISTIC())</f>
        <v>13.173252527306673</v>
      </c>
      <c r="E336" s="4" cm="1">
        <f t="array" ref="E336">_xll.OPTION.IMPLIED(f,C336,B336)</f>
        <v>0.1</v>
      </c>
      <c r="F336" s="4" cm="1">
        <f t="array" ref="F336">_xll.OPTION.IMPLIED(f,D336,$B336)</f>
        <v>0.10238296421041473</v>
      </c>
    </row>
    <row r="337" spans="2:6" x14ac:dyDescent="0.25">
      <c r="B337">
        <v>112.59999999999815</v>
      </c>
      <c r="C337" s="2" cm="1">
        <f t="array" ref="C337">_xll.OPTION.PUT(f, s, B337)</f>
        <v>13.211211615925421</v>
      </c>
      <c r="D337" s="2" cm="1">
        <f t="array" ref="D337">_xll.OPTION.PUT(f, s, B337, _xll.DISTRIBUTION.LOGISTIC())</f>
        <v>13.263590049032842</v>
      </c>
      <c r="E337" s="4" cm="1">
        <f t="array" ref="E337">_xll.OPTION.IMPLIED(f,C337,B337)</f>
        <v>0.1</v>
      </c>
      <c r="F337" s="4" cm="1">
        <f t="array" ref="F337">_xll.OPTION.IMPLIED(f,D337,$B337)</f>
        <v>0.10246300572983998</v>
      </c>
    </row>
    <row r="338" spans="2:6" x14ac:dyDescent="0.25">
      <c r="B338">
        <v>112.69999999999814</v>
      </c>
      <c r="C338" s="2" cm="1">
        <f t="array" ref="C338">_xll.OPTION.PUT(f, s, B338)</f>
        <v>13.300484106329478</v>
      </c>
      <c r="D338" s="2" cm="1">
        <f t="array" ref="D338">_xll.OPTION.PUT(f, s, B338, _xll.DISTRIBUTION.LOGISTIC())</f>
        <v>13.354066167625604</v>
      </c>
      <c r="E338" s="4" cm="1">
        <f t="array" ref="E338">_xll.OPTION.IMPLIED(f,C338,B338)</f>
        <v>0.1</v>
      </c>
      <c r="F338" s="4" cm="1">
        <f t="array" ref="F338">_xll.OPTION.IMPLIED(f,D338,$B338)</f>
        <v>0.10254321421147085</v>
      </c>
    </row>
    <row r="339" spans="2:6" x14ac:dyDescent="0.25">
      <c r="B339">
        <v>112.79999999999814</v>
      </c>
      <c r="C339" s="2" cm="1">
        <f t="array" ref="C339">_xll.OPTION.PUT(f, s, B339)</f>
        <v>13.389919558165673</v>
      </c>
      <c r="D339" s="2" cm="1">
        <f t="array" ref="D339">_xll.OPTION.PUT(f, s, B339, _xll.DISTRIBUTION.LOGISTIC())</f>
        <v>13.444680081015576</v>
      </c>
      <c r="E339" s="4" cm="1">
        <f t="array" ref="E339">_xll.OPTION.IMPLIED(f,C339,B339)</f>
        <v>0.1</v>
      </c>
      <c r="F339" s="4" cm="1">
        <f t="array" ref="F339">_xll.OPTION.IMPLIED(f,D339,$B339)</f>
        <v>0.10262363738713073</v>
      </c>
    </row>
    <row r="340" spans="2:6" x14ac:dyDescent="0.25">
      <c r="B340">
        <v>112.89999999999813</v>
      </c>
      <c r="C340" s="2" cm="1">
        <f t="array" ref="C340">_xll.OPTION.PUT(f, s, B340)</f>
        <v>13.479516031853379</v>
      </c>
      <c r="D340" s="2" cm="1">
        <f t="array" ref="D340">_xll.OPTION.PUT(f, s, B340, _xll.DISTRIBUTION.LOGISTIC())</f>
        <v>13.535429879411083</v>
      </c>
      <c r="E340" s="4" cm="1">
        <f t="array" ref="E340">_xll.OPTION.IMPLIED(f,C340,B340)</f>
        <v>0.1</v>
      </c>
      <c r="F340" s="4" cm="1">
        <f t="array" ref="F340">_xll.OPTION.IMPLIED(f,D340,$B340)</f>
        <v>0.10270427120224436</v>
      </c>
    </row>
    <row r="341" spans="2:6" x14ac:dyDescent="0.25">
      <c r="B341">
        <v>112.99999999999812</v>
      </c>
      <c r="C341" s="2" cm="1">
        <f t="array" ref="C341">_xll.OPTION.PUT(f, s, B341)</f>
        <v>13.569271600086651</v>
      </c>
      <c r="D341" s="2" cm="1">
        <f t="array" ref="D341">_xll.OPTION.PUT(f, s, B341, _xll.DISTRIBUTION.LOGISTIC())</f>
        <v>13.626313675373169</v>
      </c>
      <c r="E341" s="4" cm="1">
        <f t="array" ref="E341">_xll.OPTION.IMPLIED(f,C341,B341)</f>
        <v>0.1</v>
      </c>
      <c r="F341" s="4" cm="1">
        <f t="array" ref="F341">_xll.OPTION.IMPLIED(f,D341,$B341)</f>
        <v>0.10278511164962122</v>
      </c>
    </row>
    <row r="342" spans="2:6" x14ac:dyDescent="0.25">
      <c r="B342">
        <v>113.09999999999812</v>
      </c>
      <c r="C342" s="2" cm="1">
        <f t="array" ref="C342">_xll.OPTION.PUT(f, s, B342)</f>
        <v>13.659184347977416</v>
      </c>
      <c r="D342" s="2" cm="1">
        <f t="array" ref="D342">_xll.OPTION.PUT(f, s, B342, _xll.DISTRIBUTION.LOGISTIC())</f>
        <v>13.717329603702012</v>
      </c>
      <c r="E342" s="4" cm="1">
        <f t="array" ref="E342">_xll.OPTION.IMPLIED(f,C342,B342)</f>
        <v>0.1</v>
      </c>
      <c r="F342" s="4" cm="1">
        <f t="array" ref="F342">_xll.OPTION.IMPLIED(f,D342,$B342)</f>
        <v>0.1028661547690142</v>
      </c>
    </row>
    <row r="343" spans="2:6" x14ac:dyDescent="0.25">
      <c r="B343">
        <v>113.19999999999811</v>
      </c>
      <c r="C343" s="2" cm="1">
        <f t="array" ref="C343">_xll.OPTION.PUT(f, s, B343)</f>
        <v>13.749252373193357</v>
      </c>
      <c r="D343" s="2" cm="1">
        <f t="array" ref="D343">_xll.OPTION.PUT(f, s, B343, _xll.DISTRIBUTION.LOGISTIC())</f>
        <v>13.808475821319618</v>
      </c>
      <c r="E343" s="4" cm="1">
        <f t="array" ref="E343">_xll.OPTION.IMPLIED(f,C343,B343)</f>
        <v>0.1</v>
      </c>
      <c r="F343" s="4" cm="1">
        <f t="array" ref="F343">_xll.OPTION.IMPLIED(f,D343,$B343)</f>
        <v>0.10294739664672103</v>
      </c>
    </row>
    <row r="344" spans="2:6" x14ac:dyDescent="0.25">
      <c r="B344">
        <v>113.29999999999811</v>
      </c>
      <c r="C344" s="2" cm="1">
        <f t="array" ref="C344">_xll.OPTION.PUT(f, s, B344)</f>
        <v>13.839473786090437</v>
      </c>
      <c r="D344" s="2" cm="1">
        <f t="array" ref="D344">_xll.OPTION.PUT(f, s, B344, _xll.DISTRIBUTION.LOGISTIC())</f>
        <v>13.899750507148582</v>
      </c>
      <c r="E344" s="4" cm="1">
        <f t="array" ref="E344">_xll.OPTION.IMPLIED(f,C344,B344)</f>
        <v>0.1</v>
      </c>
      <c r="F344" s="4" cm="1">
        <f t="array" ref="F344">_xll.OPTION.IMPLIED(f,D344,$B344)</f>
        <v>0.10302883341523425</v>
      </c>
    </row>
    <row r="345" spans="2:6" x14ac:dyDescent="0.25">
      <c r="B345">
        <v>113.3999999999981</v>
      </c>
      <c r="C345" s="2" cm="1">
        <f t="array" ref="C345">_xll.OPTION.PUT(f, s, B345)</f>
        <v>13.929846709839794</v>
      </c>
      <c r="D345" s="2" cm="1">
        <f t="array" ref="D345">_xll.OPTION.PUT(f, s, B345, _xll.DISTRIBUTION.LOGISTIC())</f>
        <v>13.991152990103686</v>
      </c>
      <c r="E345" s="4" cm="1">
        <f t="array" ref="E345">_xll.OPTION.IMPLIED(f,C345,B345)</f>
        <v>0.1</v>
      </c>
      <c r="F345" s="4" cm="1">
        <f t="array" ref="F345">_xll.OPTION.IMPLIED(f,D345,$B345)</f>
        <v>0.10311051718908365</v>
      </c>
    </row>
    <row r="346" spans="2:6" x14ac:dyDescent="0.25">
      <c r="B346">
        <v>113.4999999999981</v>
      </c>
      <c r="C346" s="2" cm="1">
        <f t="array" ref="C346">_xll.OPTION.PUT(f, s, B346)</f>
        <v>14.020369280550014</v>
      </c>
      <c r="D346" s="2" cm="1">
        <f t="array" ref="D346">_xll.OPTION.PUT(f, s, B346, _xll.DISTRIBUTION.LOGISTIC())</f>
        <v>14.082679228578755</v>
      </c>
      <c r="E346" s="4" cm="1">
        <f t="array" ref="E346">_xll.OPTION.IMPLIED(f,C346,B346)</f>
        <v>0.1</v>
      </c>
      <c r="F346" s="4" cm="1">
        <f t="array" ref="F346">_xll.OPTION.IMPLIED(f,D346,$B346)</f>
        <v>0.10319233241986847</v>
      </c>
    </row>
    <row r="347" spans="2:6" x14ac:dyDescent="0.25">
      <c r="B347">
        <v>113.59999999999809</v>
      </c>
      <c r="C347" s="2" cm="1">
        <f t="array" ref="C347">_xll.OPTION.PUT(f, s, B347)</f>
        <v>14.111039647383549</v>
      </c>
      <c r="D347" s="2" cm="1">
        <f t="array" ref="D347">_xll.OPTION.PUT(f, s, B347, _xll.DISTRIBUTION.LOGISTIC())</f>
        <v>14.174328604324799</v>
      </c>
      <c r="E347" s="4" cm="1">
        <f t="array" ref="E347">_xll.OPTION.IMPLIED(f,C347,B347)</f>
        <v>0.1</v>
      </c>
      <c r="F347" s="4" cm="1">
        <f t="array" ref="F347">_xll.OPTION.IMPLIED(f,D347,$B347)</f>
        <v>0.10327433129084033</v>
      </c>
    </row>
    <row r="348" spans="2:6" x14ac:dyDescent="0.25">
      <c r="B348">
        <v>113.69999999999808</v>
      </c>
      <c r="C348" s="2" cm="1">
        <f t="array" ref="C348">_xll.OPTION.PUT(f, s, B348)</f>
        <v>14.201855972668298</v>
      </c>
      <c r="D348" s="2" cm="1">
        <f t="array" ref="D348">_xll.OPTION.PUT(f, s, B348, _xll.DISTRIBUTION.LOGISTIC())</f>
        <v>14.26609938289613</v>
      </c>
      <c r="E348" s="4" cm="1">
        <f t="array" ref="E348">_xll.OPTION.IMPLIED(f,C348,B348)</f>
        <v>0.1</v>
      </c>
      <c r="F348" s="4" cm="1">
        <f t="array" ref="F348">_xll.OPTION.IMPLIED(f,D348,$B348)</f>
        <v>0.10335651011422428</v>
      </c>
    </row>
    <row r="349" spans="2:6" x14ac:dyDescent="0.25">
      <c r="B349">
        <v>113.79999999999808</v>
      </c>
      <c r="C349" s="2" cm="1">
        <f t="array" ref="C349">_xll.OPTION.PUT(f, s, B349)</f>
        <v>14.292816432003988</v>
      </c>
      <c r="D349" s="2" cm="1">
        <f t="array" ref="D349">_xll.OPTION.PUT(f, s, B349, _xll.DISTRIBUTION.LOGISTIC())</f>
        <v>14.357989851190297</v>
      </c>
      <c r="E349" s="4" cm="1">
        <f t="array" ref="E349">_xll.OPTION.IMPLIED(f,C349,B349)</f>
        <v>0.1</v>
      </c>
      <c r="F349" s="4" cm="1">
        <f t="array" ref="F349">_xll.OPTION.IMPLIED(f,D349,$B349)</f>
        <v>0.10343886524726785</v>
      </c>
    </row>
    <row r="350" spans="2:6" x14ac:dyDescent="0.25">
      <c r="B350">
        <v>113.89999999999807</v>
      </c>
      <c r="C350" s="2" cm="1">
        <f t="array" ref="C350">_xll.OPTION.PUT(f, s, B350)</f>
        <v>14.383919214363615</v>
      </c>
      <c r="D350" s="2" cm="1">
        <f t="array" ref="D350">_xll.OPTION.PUT(f, s, B350, _xll.DISTRIBUTION.LOGISTIC())</f>
        <v>14.449998317303027</v>
      </c>
      <c r="E350" s="4" cm="1">
        <f t="array" ref="E350">_xll.OPTION.IMPLIED(f,C350,B350)</f>
        <v>0.1</v>
      </c>
      <c r="F350" s="4" cm="1">
        <f t="array" ref="F350">_xll.OPTION.IMPLIED(f,D350,$B350)</f>
        <v>0.10352139309193019</v>
      </c>
    </row>
    <row r="351" spans="2:6" x14ac:dyDescent="0.25">
      <c r="B351">
        <v>113.99999999999807</v>
      </c>
      <c r="C351" s="2" cm="1">
        <f t="array" ref="C351">_xll.OPTION.PUT(f, s, B351)</f>
        <v>14.475162522189677</v>
      </c>
      <c r="D351" s="2" cm="1">
        <f t="array" ref="D351">_xll.OPTION.PUT(f, s, B351, _xll.DISTRIBUTION.LOGISTIC())</f>
        <v>14.542123110380615</v>
      </c>
      <c r="E351" s="4" cm="1">
        <f t="array" ref="E351">_xll.OPTION.IMPLIED(f,C351,B351)</f>
        <v>0.1</v>
      </c>
      <c r="F351" s="4" cm="1">
        <f t="array" ref="F351">_xll.OPTION.IMPLIED(f,D351,$B351)</f>
        <v>0.10360409009461867</v>
      </c>
    </row>
    <row r="352" spans="2:6" x14ac:dyDescent="0.25">
      <c r="B352">
        <v>114.09999999999806</v>
      </c>
      <c r="C352" s="2" cm="1">
        <f t="array" ref="C352">_xll.OPTION.PUT(f, s, B352)</f>
        <v>14.566544571485565</v>
      </c>
      <c r="D352" s="2" cm="1">
        <f t="array" ref="D352">_xll.OPTION.PUT(f, s, B352, _xll.DISTRIBUTION.LOGISTIC())</f>
        <v>14.63436258046913</v>
      </c>
      <c r="E352" s="4" cm="1">
        <f t="array" ref="E352">_xll.OPTION.IMPLIED(f,C352,B352)</f>
        <v>0.1</v>
      </c>
      <c r="F352" s="4" cm="1">
        <f t="array" ref="F352">_xll.OPTION.IMPLIED(f,D352,$B352)</f>
        <v>0.10368695274592185</v>
      </c>
    </row>
    <row r="353" spans="2:6" x14ac:dyDescent="0.25">
      <c r="B353">
        <v>114.19999999999806</v>
      </c>
      <c r="C353" s="2" cm="1">
        <f t="array" ref="C353">_xll.OPTION.PUT(f, s, B353)</f>
        <v>14.658063591902305</v>
      </c>
      <c r="D353" s="2" cm="1">
        <f t="array" ref="D353">_xll.OPTION.PUT(f, s, B353, _xll.DISTRIBUTION.LOGISTIC())</f>
        <v>14.726715098360543</v>
      </c>
      <c r="E353" s="4" cm="1">
        <f t="array" ref="E353">_xll.OPTION.IMPLIED(f,C353,B353)</f>
        <v>0.1</v>
      </c>
      <c r="F353" s="4" cm="1">
        <f t="array" ref="F353">_xll.OPTION.IMPLIED(f,D353,$B353)</f>
        <v>0.10376997758034372</v>
      </c>
    </row>
    <row r="354" spans="2:6" x14ac:dyDescent="0.25">
      <c r="B354">
        <v>114.29999999999805</v>
      </c>
      <c r="C354" s="2" cm="1">
        <f t="array" ref="C354">_xll.OPTION.PUT(f, s, B354)</f>
        <v>14.749717826819932</v>
      </c>
      <c r="D354" s="2" cm="1">
        <f t="array" ref="D354">_xll.OPTION.PUT(f, s, B354, _xll.DISTRIBUTION.LOGISTIC())</f>
        <v>14.819179055436891</v>
      </c>
      <c r="E354" s="4" cm="1">
        <f t="array" ref="E354">_xll.OPTION.IMPLIED(f,C354,B354)</f>
        <v>0.1</v>
      </c>
      <c r="F354" s="4" cm="1">
        <f t="array" ref="F354">_xll.OPTION.IMPLIED(f,D354,$B354)</f>
        <v>0.10385316117608552</v>
      </c>
    </row>
    <row r="355" spans="2:6" x14ac:dyDescent="0.25">
      <c r="B355">
        <v>114.39999999999804</v>
      </c>
      <c r="C355" s="2" cm="1">
        <f t="array" ref="C355">_xll.OPTION.PUT(f, s, B355)</f>
        <v>14.841505533424694</v>
      </c>
      <c r="D355" s="2" cm="1">
        <f t="array" ref="D355">_xll.OPTION.PUT(f, s, B355, _xll.DISTRIBUTION.LOGISTIC())</f>
        <v>14.911752863511069</v>
      </c>
      <c r="E355" s="4" cm="1">
        <f t="array" ref="E355">_xll.OPTION.IMPLIED(f,C355,B355)</f>
        <v>0.1</v>
      </c>
      <c r="F355" s="4" cm="1">
        <f t="array" ref="F355">_xll.OPTION.IMPLIED(f,D355,$B355)</f>
        <v>0.10393650015478534</v>
      </c>
    </row>
    <row r="356" spans="2:6" x14ac:dyDescent="0.25">
      <c r="B356">
        <v>114.49999999999804</v>
      </c>
      <c r="C356" s="2" cm="1">
        <f t="array" ref="C356">_xll.OPTION.PUT(f, s, B356)</f>
        <v>14.933424982781091</v>
      </c>
      <c r="D356" s="2" cm="1">
        <f t="array" ref="D356">_xll.OPTION.PUT(f, s, B356, _xll.DISTRIBUTION.LOGISTIC())</f>
        <v>15.004434954665982</v>
      </c>
      <c r="E356" s="4" cm="1">
        <f t="array" ref="E356">_xll.OPTION.IMPLIED(f,C356,B356)</f>
        <v>0.1</v>
      </c>
      <c r="F356" s="4" cm="1">
        <f t="array" ref="F356">_xll.OPTION.IMPLIED(f,D356,$B356)</f>
        <v>0.10401999118132398</v>
      </c>
    </row>
    <row r="357" spans="2:6" x14ac:dyDescent="0.25">
      <c r="B357">
        <v>114.59999999999803</v>
      </c>
      <c r="C357" s="2" cm="1">
        <f t="array" ref="C357">_xll.OPTION.PUT(f, s, B357)</f>
        <v>15.025474459899684</v>
      </c>
      <c r="D357" s="2" cm="1">
        <f t="array" ref="D357">_xll.OPTION.PUT(f, s, B357, _xll.DISTRIBUTION.LOGISTIC())</f>
        <v>15.097223781090833</v>
      </c>
      <c r="E357" s="4" cm="1">
        <f t="array" ref="E357">_xll.OPTION.IMPLIED(f,C357,B357)</f>
        <v>0.1</v>
      </c>
      <c r="F357" s="4" cm="1">
        <f t="array" ref="F357">_xll.OPTION.IMPLIED(f,D357,$B357)</f>
        <v>0.10410363096357232</v>
      </c>
    </row>
    <row r="358" spans="2:6" x14ac:dyDescent="0.25">
      <c r="B358">
        <v>114.69999999999803</v>
      </c>
      <c r="C358" s="2" cm="1">
        <f t="array" ref="C358">_xll.OPTION.PUT(f, s, B358)</f>
        <v>15.117652263799826</v>
      </c>
      <c r="D358" s="2" cm="1">
        <f t="array" ref="D358">_xll.OPTION.PUT(f, s, B358, _xll.DISTRIBUTION.LOGISTIC())</f>
        <v>15.19011781491605</v>
      </c>
      <c r="E358" s="4" cm="1">
        <f t="array" ref="E358">_xll.OPTION.IMPLIED(f,C358,B358)</f>
        <v>0.1</v>
      </c>
      <c r="F358" s="4" cm="1">
        <f t="array" ref="F358">_xll.OPTION.IMPLIED(f,D358,$B358)</f>
        <v>0.10418741625221853</v>
      </c>
    </row>
    <row r="359" spans="2:6" x14ac:dyDescent="0.25">
      <c r="B359">
        <v>114.79999999999802</v>
      </c>
      <c r="C359" s="2" cm="1">
        <f t="array" ref="C359">_xll.OPTION.PUT(f, s, B359)</f>
        <v>15.209956707568352</v>
      </c>
      <c r="D359" s="2" cm="1">
        <f t="array" ref="D359">_xll.OPTION.PUT(f, s, B359, _xll.DISTRIBUTION.LOGISTIC())</f>
        <v>15.283115548045444</v>
      </c>
      <c r="E359" s="4" cm="1">
        <f t="array" ref="E359">_xll.OPTION.IMPLIED(f,C359,B359)</f>
        <v>0.1</v>
      </c>
      <c r="F359" s="4" cm="1">
        <f t="array" ref="F359">_xll.OPTION.IMPLIED(f,D359,$B359)</f>
        <v>0.10427134384054074</v>
      </c>
    </row>
    <row r="360" spans="2:6" x14ac:dyDescent="0.25">
      <c r="B360">
        <v>114.89999999999802</v>
      </c>
      <c r="C360" s="2" cm="1">
        <f t="array" ref="C360">_xll.OPTION.PUT(f, s, B360)</f>
        <v>15.302386118413494</v>
      </c>
      <c r="D360" s="2" cm="1">
        <f t="array" ref="D360">_xll.OPTION.PUT(f, s, B360, _xll.DISTRIBUTION.LOGISTIC())</f>
        <v>15.376215491987097</v>
      </c>
      <c r="E360" s="4" cm="1">
        <f t="array" ref="E360">_xll.OPTION.IMPLIED(f,C360,B360)</f>
        <v>0.1</v>
      </c>
      <c r="F360" s="4" cm="1">
        <f t="array" ref="F360">_xll.OPTION.IMPLIED(f,D360,$B360)</f>
        <v>0.10435541056421474</v>
      </c>
    </row>
    <row r="361" spans="2:6" x14ac:dyDescent="0.25">
      <c r="B361">
        <v>114.99999999999801</v>
      </c>
      <c r="C361" s="2" cm="1">
        <f t="array" ref="C361">_xll.OPTION.PUT(f, s, B361)</f>
        <v>15.394938837714562</v>
      </c>
      <c r="D361" s="2" cm="1">
        <f t="array" ref="D361">_xll.OPTION.PUT(f, s, B361, _xll.DISTRIBUTION.LOGISTIC())</f>
        <v>15.469416177682589</v>
      </c>
      <c r="E361" s="4" cm="1">
        <f t="array" ref="E361">_xll.OPTION.IMPLIED(f,C361,B361)</f>
        <v>0.1</v>
      </c>
      <c r="F361" s="4" cm="1">
        <f t="array" ref="F361">_xll.OPTION.IMPLIED(f,D361,$B361)</f>
        <v>0.10443961330113929</v>
      </c>
    </row>
    <row r="362" spans="2:6" x14ac:dyDescent="0.25">
      <c r="B362">
        <v>115.099999999998</v>
      </c>
      <c r="C362" s="2" cm="1">
        <f t="array" ref="C362">_xll.OPTION.PUT(f, s, B362)</f>
        <v>15.487613221067292</v>
      </c>
      <c r="D362" s="2" cm="1">
        <f t="array" ref="D362">_xll.OPTION.PUT(f, s, B362, _xll.DISTRIBUTION.LOGISTIC())</f>
        <v>15.562716155334897</v>
      </c>
      <c r="E362" s="4" cm="1">
        <f t="array" ref="E362">_xll.OPTION.IMPLIED(f,C362,B362)</f>
        <v>0.1</v>
      </c>
      <c r="F362" s="4" cm="1">
        <f t="array" ref="F362">_xll.OPTION.IMPLIED(f,D362,$B362)</f>
        <v>0.10452394897126251</v>
      </c>
    </row>
    <row r="363" spans="2:6" x14ac:dyDescent="0.25">
      <c r="B363">
        <v>115.199999999998</v>
      </c>
      <c r="C363" s="2" cm="1">
        <f t="array" ref="C363">_xll.OPTION.PUT(f, s, B363)</f>
        <v>15.580407638324814</v>
      </c>
      <c r="D363" s="2" cm="1">
        <f t="array" ref="D363">_xll.OPTION.PUT(f, s, B363, _xll.DISTRIBUTION.LOGISTIC())</f>
        <v>15.656113994233678</v>
      </c>
      <c r="E363" s="4" cm="1">
        <f t="array" ref="E363">_xll.OPTION.IMPLIED(f,C363,B363)</f>
        <v>0.1</v>
      </c>
      <c r="F363" s="4" cm="1">
        <f t="array" ref="F363">_xll.OPTION.IMPLIED(f,D363,$B363)</f>
        <v>0.10460841453636498</v>
      </c>
    </row>
    <row r="364" spans="2:6" x14ac:dyDescent="0.25">
      <c r="B364">
        <v>115.29999999999799</v>
      </c>
      <c r="C364" s="2" cm="1">
        <f t="array" ref="C364">_xll.OPTION.PUT(f, s, B364)</f>
        <v>15.673320473634547</v>
      </c>
      <c r="D364" s="2" cm="1">
        <f t="array" ref="D364">_xll.OPTION.PUT(f, s, B364, _xll.DISTRIBUTION.LOGISTIC())</f>
        <v>15.749608282581192</v>
      </c>
      <c r="E364" s="4" cm="1">
        <f t="array" ref="E364">_xll.OPTION.IMPLIED(f,C364,B364)</f>
        <v>0.1</v>
      </c>
      <c r="F364" s="4" cm="1">
        <f t="array" ref="F364">_xll.OPTION.IMPLIED(f,D364,$B364)</f>
        <v>0.10469300699994578</v>
      </c>
    </row>
    <row r="365" spans="2:6" x14ac:dyDescent="0.25">
      <c r="B365">
        <v>115.39999999999799</v>
      </c>
      <c r="C365" s="2" cm="1">
        <f t="array" ref="C365">_xll.OPTION.PUT(f, s, B365)</f>
        <v>15.766350125470936</v>
      </c>
      <c r="D365" s="2" cm="1">
        <f t="array" ref="D365">_xll.OPTION.PUT(f, s, B365, _xll.DISTRIBUTION.LOGISTIC())</f>
        <v>15.843196416682929</v>
      </c>
      <c r="E365" s="4" cm="1">
        <f t="array" ref="E365">_xll.OPTION.IMPLIED(f,C365,B365)</f>
        <v>0.1</v>
      </c>
      <c r="F365" s="4" cm="1">
        <f t="array" ref="F365">_xll.OPTION.IMPLIED(f,D365,$B365)</f>
        <v>0.10477765139692678</v>
      </c>
    </row>
    <row r="366" spans="2:6" x14ac:dyDescent="0.25">
      <c r="B366">
        <v>115.49999999999798</v>
      </c>
      <c r="C366" s="2" cm="1">
        <f t="array" ref="C366">_xll.OPTION.PUT(f, s, B366)</f>
        <v>15.859495006664019</v>
      </c>
      <c r="D366" s="2" cm="1">
        <f t="array" ref="D366">_xll.OPTION.PUT(f, s, B366, _xll.DISTRIBUTION.LOGISTIC())</f>
        <v>15.93687942780015</v>
      </c>
      <c r="E366" s="4" cm="1">
        <f t="array" ref="E366">_xll.OPTION.IMPLIED(f,C366,B366)</f>
        <v>0.1</v>
      </c>
      <c r="F366" s="4" cm="1">
        <f t="array" ref="F366">_xll.OPTION.IMPLIED(f,D366,$B366)</f>
        <v>0.10486248722497897</v>
      </c>
    </row>
    <row r="367" spans="2:6" x14ac:dyDescent="0.25">
      <c r="B367">
        <v>115.59999999999798</v>
      </c>
      <c r="C367" s="2" cm="1">
        <f t="array" ref="C367">_xll.OPTION.PUT(f, s, B367)</f>
        <v>15.952753544424255</v>
      </c>
      <c r="D367" s="2" cm="1">
        <f t="array" ref="D367">_xll.OPTION.PUT(f, s, B367, _xll.DISTRIBUTION.LOGISTIC())</f>
        <v>16.030654763673397</v>
      </c>
      <c r="E367" s="4" cm="1">
        <f t="array" ref="E367">_xll.OPTION.IMPLIED(f,C367,B367)</f>
        <v>0.1</v>
      </c>
      <c r="F367" s="4" cm="1">
        <f t="array" ref="F367">_xll.OPTION.IMPLIED(f,D367,$B367)</f>
        <v>0.1049474411239639</v>
      </c>
    </row>
    <row r="368" spans="2:6" x14ac:dyDescent="0.25">
      <c r="B368">
        <v>115.69999999999797</v>
      </c>
      <c r="C368" s="2" cm="1">
        <f t="array" ref="C368">_xll.OPTION.PUT(f, s, B368)</f>
        <v>16.046124180363094</v>
      </c>
      <c r="D368" s="2" cm="1">
        <f t="array" ref="D368">_xll.OPTION.PUT(f, s, B368, _xll.DISTRIBUTION.LOGISTIC())</f>
        <v>16.124521086380042</v>
      </c>
      <c r="E368" s="4" cm="1">
        <f t="array" ref="E368">_xll.OPTION.IMPLIED(f,C368,B368)</f>
        <v>0.1</v>
      </c>
      <c r="F368" s="4" cm="1">
        <f t="array" ref="F368">_xll.OPTION.IMPLIED(f,D368,$B368)</f>
        <v>0.10503251026036821</v>
      </c>
    </row>
    <row r="369" spans="2:6" x14ac:dyDescent="0.25">
      <c r="B369">
        <v>115.79999999999797</v>
      </c>
      <c r="C369" s="2" cm="1">
        <f t="array" ref="C369">_xll.OPTION.PUT(f, s, B369)</f>
        <v>16.139605370509855</v>
      </c>
      <c r="D369" s="2" cm="1">
        <f t="array" ref="D369">_xll.OPTION.PUT(f, s, B369, _xll.DISTRIBUTION.LOGISTIC())</f>
        <v>16.218477076018161</v>
      </c>
      <c r="E369" s="4" cm="1">
        <f t="array" ref="E369">_xll.OPTION.IMPLIED(f,C369,B369)</f>
        <v>0.1</v>
      </c>
      <c r="F369" s="4" cm="1">
        <f t="array" ref="F369">_xll.OPTION.IMPLIED(f,D369,$B369)</f>
        <v>0.10511769184150956</v>
      </c>
    </row>
    <row r="370" spans="2:6" x14ac:dyDescent="0.25">
      <c r="B370">
        <v>115.89999999999796</v>
      </c>
      <c r="C370" s="2" cm="1">
        <f t="array" ref="C370">_xll.OPTION.PUT(f, s, B370)</f>
        <v>16.233195585324935</v>
      </c>
      <c r="D370" s="2" cm="1">
        <f t="array" ref="D370">_xll.OPTION.PUT(f, s, B370, _xll.DISTRIBUTION.LOGISTIC())</f>
        <v>16.312521430526303</v>
      </c>
      <c r="E370" s="4" cm="1">
        <f t="array" ref="E370">_xll.OPTION.IMPLIED(f,C370,B370)</f>
        <v>0.1</v>
      </c>
      <c r="F370" s="4" cm="1">
        <f t="array" ref="F370">_xll.OPTION.IMPLIED(f,D370,$B370)</f>
        <v>0.10520298311538134</v>
      </c>
    </row>
    <row r="371" spans="2:6" x14ac:dyDescent="0.25">
      <c r="B371">
        <v>115.99999999999795</v>
      </c>
      <c r="C371" s="2" cm="1">
        <f t="array" ref="C371">_xll.OPTION.PUT(f, s, B371)</f>
        <v>16.32689330970895</v>
      </c>
      <c r="D371" s="2" cm="1">
        <f t="array" ref="D371">_xll.OPTION.PUT(f, s, B371, _xll.DISTRIBUTION.LOGISTIC())</f>
        <v>16.406652865503858</v>
      </c>
      <c r="E371" s="4" cm="1">
        <f t="array" ref="E371">_xll.OPTION.IMPLIED(f,C371,B371)</f>
        <v>0.1</v>
      </c>
      <c r="F371" s="4" cm="1">
        <f t="array" ref="F371">_xll.OPTION.IMPLIED(f,D371,$B371)</f>
        <v>0.10528838137061124</v>
      </c>
    </row>
    <row r="372" spans="2:6" x14ac:dyDescent="0.25">
      <c r="B372">
        <v>116.09999999999795</v>
      </c>
      <c r="C372" s="2" cm="1">
        <f t="array" ref="C372">_xll.OPTION.PUT(f, s, B372)</f>
        <v>16.420697043008602</v>
      </c>
      <c r="D372" s="2" cm="1">
        <f t="array" ref="D372">_xll.OPTION.PUT(f, s, B372, _xll.DISTRIBUTION.LOGISTIC())</f>
        <v>16.500868873773172</v>
      </c>
      <c r="E372" s="4" cm="1">
        <f t="array" ref="E372">_xll.OPTION.IMPLIED(f,C372,B372)</f>
        <v>0.1</v>
      </c>
      <c r="F372" s="4" cm="1">
        <f t="array" ref="F372">_xll.OPTION.IMPLIED(f,D372,$B372)</f>
        <v>0.10537380512242278</v>
      </c>
    </row>
    <row r="373" spans="2:6" x14ac:dyDescent="0.25">
      <c r="B373">
        <v>116.19999999999794</v>
      </c>
      <c r="C373" s="2" cm="1">
        <f t="array" ref="C373">_xll.OPTION.PUT(f, s, B373)</f>
        <v>16.514605299018584</v>
      </c>
      <c r="D373" s="2" cm="1">
        <f t="array" ref="D373">_xll.OPTION.PUT(f, s, B373, _xll.DISTRIBUTION.LOGISTIC())</f>
        <v>16.595170663936372</v>
      </c>
      <c r="E373" s="4" cm="1">
        <f t="array" ref="E373">_xll.OPTION.IMPLIED(f,C373,B373)</f>
        <v>0.1</v>
      </c>
      <c r="F373" s="4" cm="1">
        <f t="array" ref="F373">_xll.OPTION.IMPLIED(f,D373,$B373)</f>
        <v>0.10545940718328108</v>
      </c>
    </row>
    <row r="374" spans="2:6" x14ac:dyDescent="0.25">
      <c r="B374">
        <v>116.29999999999794</v>
      </c>
      <c r="C374" s="2" cm="1">
        <f t="array" ref="C374">_xll.OPTION.PUT(f, s, B374)</f>
        <v>16.60861660598033</v>
      </c>
      <c r="D374" s="2" cm="1">
        <f t="array" ref="D374">_xll.OPTION.PUT(f, s, B374, _xll.DISTRIBUTION.LOGISTIC())</f>
        <v>16.689555784521076</v>
      </c>
      <c r="E374" s="4" cm="1">
        <f t="array" ref="E374">_xll.OPTION.IMPLIED(f,C374,B374)</f>
        <v>0.1</v>
      </c>
      <c r="F374" s="4" cm="1">
        <f t="array" ref="F374">_xll.OPTION.IMPLIED(f,D374,$B374)</f>
        <v>0.10554510823285797</v>
      </c>
    </row>
    <row r="375" spans="2:6" x14ac:dyDescent="0.25">
      <c r="B375">
        <v>116.39999999999793</v>
      </c>
      <c r="C375" s="2" cm="1">
        <f t="array" ref="C375">_xll.OPTION.PUT(f, s, B375)</f>
        <v>16.702729506576944</v>
      </c>
      <c r="D375" s="2" cm="1">
        <f t="array" ref="D375">_xll.OPTION.PUT(f, s, B375, _xll.DISTRIBUTION.LOGISTIC())</f>
        <v>16.784023019944158</v>
      </c>
      <c r="E375" s="4" cm="1">
        <f t="array" ref="E375">_xll.OPTION.IMPLIED(f,C375,B375)</f>
        <v>0.1</v>
      </c>
      <c r="F375" s="4" cm="1">
        <f t="array" ref="F375">_xll.OPTION.IMPLIED(f,D375,$B375)</f>
        <v>0.10563090571786184</v>
      </c>
    </row>
    <row r="376" spans="2:6" x14ac:dyDescent="0.25">
      <c r="B376">
        <v>116.49999999999793</v>
      </c>
      <c r="C376" s="2" cm="1">
        <f t="array" ref="C376">_xll.OPTION.PUT(f, s, B376)</f>
        <v>16.796942557925036</v>
      </c>
      <c r="D376" s="2" cm="1">
        <f t="array" ref="D376">_xll.OPTION.PUT(f, s, B376, _xll.DISTRIBUTION.LOGISTIC())</f>
        <v>16.878569930348476</v>
      </c>
      <c r="E376" s="4" cm="1">
        <f t="array" ref="E376">_xll.OPTION.IMPLIED(f,C376,B376)</f>
        <v>0.1</v>
      </c>
      <c r="F376" s="4" cm="1">
        <f t="array" ref="F376">_xll.OPTION.IMPLIED(f,D376,$B376)</f>
        <v>0.10571671518637696</v>
      </c>
    </row>
    <row r="377" spans="2:6" x14ac:dyDescent="0.25">
      <c r="B377">
        <v>116.59999999999792</v>
      </c>
      <c r="C377" s="2" cm="1">
        <f t="array" ref="C377">_xll.OPTION.PUT(f, s, B377)</f>
        <v>16.891254331563033</v>
      </c>
      <c r="D377" s="2" cm="1">
        <f t="array" ref="D377">_xll.OPTION.PUT(f, s, B377, _xll.DISTRIBUTION.LOGISTIC())</f>
        <v>16.973197789782802</v>
      </c>
      <c r="E377" s="4" cm="1">
        <f t="array" ref="E377">_xll.OPTION.IMPLIED(f,C377,B377)</f>
        <v>0.1</v>
      </c>
      <c r="F377" s="4" cm="1">
        <f t="array" ref="F377">_xll.OPTION.IMPLIED(f,D377,$B377)</f>
        <v>0.10580269553409206</v>
      </c>
    </row>
    <row r="378" spans="2:6" x14ac:dyDescent="0.25">
      <c r="B378">
        <v>116.69999999999791</v>
      </c>
      <c r="C378" s="2" cm="1">
        <f t="array" ref="C378">_xll.OPTION.PUT(f, s, B378)</f>
        <v>16.985663413436384</v>
      </c>
      <c r="D378" s="2" cm="1">
        <f t="array" ref="D378">_xll.OPTION.PUT(f, s, B378, _xll.DISTRIBUTION.LOGISTIC())</f>
        <v>17.067904216093453</v>
      </c>
      <c r="E378" s="4" cm="1">
        <f t="array" ref="E378">_xll.OPTION.IMPLIED(f,C378,B378)</f>
        <v>0.1</v>
      </c>
      <c r="F378" s="4" cm="1">
        <f t="array" ref="F378">_xll.OPTION.IMPLIED(f,D378,$B378)</f>
        <v>0.105888764786686</v>
      </c>
    </row>
    <row r="379" spans="2:6" x14ac:dyDescent="0.25">
      <c r="B379">
        <v>116.79999999999791</v>
      </c>
      <c r="C379" s="2" cm="1">
        <f t="array" ref="C379">_xll.OPTION.PUT(f, s, B379)</f>
        <v>17.080168403879469</v>
      </c>
      <c r="D379" s="2" cm="1">
        <f t="array" ref="D379">_xll.OPTION.PUT(f, s, B379, _xll.DISTRIBUTION.LOGISTIC())</f>
        <v>17.162688059608101</v>
      </c>
      <c r="E379" s="4" cm="1">
        <f t="array" ref="E379">_xll.OPTION.IMPLIED(f,C379,B379)</f>
        <v>0.1</v>
      </c>
      <c r="F379" s="4" cm="1">
        <f t="array" ref="F379">_xll.OPTION.IMPLIED(f,D379,$B379)</f>
        <v>0.10597492054675585</v>
      </c>
    </row>
    <row r="380" spans="2:6" x14ac:dyDescent="0.25">
      <c r="B380">
        <v>116.8999999999979</v>
      </c>
      <c r="C380" s="2" cm="1">
        <f t="array" ref="C380">_xll.OPTION.PUT(f, s, B380)</f>
        <v>17.17476791759448</v>
      </c>
      <c r="D380" s="2" cm="1">
        <f t="array" ref="D380">_xll.OPTION.PUT(f, s, B380, _xll.DISTRIBUTION.LOGISTIC())</f>
        <v>17.257546926912397</v>
      </c>
      <c r="E380" s="4" cm="1">
        <f t="array" ref="E380">_xll.OPTION.IMPLIED(f,C380,B380)</f>
        <v>0.1</v>
      </c>
      <c r="F380" s="4" cm="1">
        <f t="array" ref="F380">_xll.OPTION.IMPLIED(f,D380,$B380)</f>
        <v>0.10606107400810474</v>
      </c>
    </row>
    <row r="381" spans="2:6" x14ac:dyDescent="0.25">
      <c r="B381">
        <v>116.9999999999979</v>
      </c>
      <c r="C381" s="2" cm="1">
        <f t="array" ref="C381">_xll.OPTION.PUT(f, s, B381)</f>
        <v>17.269460583627122</v>
      </c>
      <c r="D381" s="2" cm="1">
        <f t="array" ref="D381">_xll.OPTION.PUT(f, s, B381, _xll.DISTRIBUTION.LOGISTIC())</f>
        <v>17.352482190669306</v>
      </c>
      <c r="E381" s="4" cm="1">
        <f t="array" ref="E381">_xll.OPTION.IMPLIED(f,C381,B381)</f>
        <v>0.1</v>
      </c>
      <c r="F381" s="4" cm="1">
        <f t="array" ref="F381">_xll.OPTION.IMPLIED(f,D381,$B381)</f>
        <v>0.1061473928919569</v>
      </c>
    </row>
    <row r="382" spans="2:6" x14ac:dyDescent="0.25">
      <c r="B382">
        <v>117.09999999999789</v>
      </c>
      <c r="C382" s="2" cm="1">
        <f t="array" ref="C382">_xll.OPTION.PUT(f, s, B382)</f>
        <v>17.364245045339544</v>
      </c>
      <c r="D382" s="2" cm="1">
        <f t="array" ref="D382">_xll.OPTION.PUT(f, s, B382, _xll.DISTRIBUTION.LOGISTIC())</f>
        <v>17.447491517026222</v>
      </c>
      <c r="E382" s="4" cm="1">
        <f t="array" ref="E382">_xll.OPTION.IMPLIED(f,C382,B382)</f>
        <v>0.1</v>
      </c>
      <c r="F382" s="4" cm="1">
        <f t="array" ref="F382">_xll.OPTION.IMPLIED(f,D382,$B382)</f>
        <v>0.10623379120677687</v>
      </c>
    </row>
    <row r="383" spans="2:6" x14ac:dyDescent="0.25">
      <c r="B383">
        <v>117.19999999999789</v>
      </c>
      <c r="C383" s="2" cm="1">
        <f t="array" ref="C383">_xll.OPTION.PUT(f, s, B383)</f>
        <v>17.459119960380107</v>
      </c>
      <c r="D383" s="2" cm="1">
        <f t="array" ref="D383">_xll.OPTION.PUT(f, s, B383, _xll.DISTRIBUTION.LOGISTIC())</f>
        <v>17.542572555888455</v>
      </c>
      <c r="E383" s="4" cm="1">
        <f t="array" ref="E383">_xll.OPTION.IMPLIED(f,C383,B383)</f>
        <v>0.1</v>
      </c>
      <c r="F383" s="4" cm="1">
        <f t="array" ref="F383">_xll.OPTION.IMPLIED(f,D383,$B383)</f>
        <v>0.10632017744504541</v>
      </c>
    </row>
    <row r="384" spans="2:6" x14ac:dyDescent="0.25">
      <c r="B384">
        <v>117.29999999999788</v>
      </c>
      <c r="C384" s="2" cm="1">
        <f t="array" ref="C384">_xll.OPTION.PUT(f, s, B384)</f>
        <v>17.554084000650533</v>
      </c>
      <c r="D384" s="2" cm="1">
        <f t="array" ref="D384">_xll.OPTION.PUT(f, s, B384, _xll.DISTRIBUTION.LOGISTIC())</f>
        <v>17.637726731453128</v>
      </c>
      <c r="E384" s="4" cm="1">
        <f t="array" ref="E384">_xll.OPTION.IMPLIED(f,C384,B384)</f>
        <v>0.1</v>
      </c>
      <c r="F384" s="4" cm="1">
        <f t="array" ref="F384">_xll.OPTION.IMPLIED(f,D384,$B384)</f>
        <v>0.10640672482078345</v>
      </c>
    </row>
    <row r="385" spans="2:6" x14ac:dyDescent="0.25">
      <c r="B385">
        <v>117.39999999999787</v>
      </c>
      <c r="C385" s="2" cm="1">
        <f t="array" ref="C385">_xll.OPTION.PUT(f, s, B385)</f>
        <v>17.649135852270049</v>
      </c>
      <c r="D385" s="2" cm="1">
        <f t="array" ref="D385">_xll.OPTION.PUT(f, s, B385, _xll.DISTRIBUTION.LOGISTIC())</f>
        <v>17.732951754344128</v>
      </c>
      <c r="E385" s="4" cm="1">
        <f t="array" ref="E385">_xll.OPTION.IMPLIED(f,C385,B385)</f>
        <v>0.1</v>
      </c>
      <c r="F385" s="4" cm="1">
        <f t="array" ref="F385">_xll.OPTION.IMPLIED(f,D385,$B385)</f>
        <v>0.10649334488507957</v>
      </c>
    </row>
    <row r="386" spans="2:6" x14ac:dyDescent="0.25">
      <c r="B386">
        <v>117.49999999999787</v>
      </c>
      <c r="C386" s="2" cm="1">
        <f t="array" ref="C386">_xll.OPTION.PUT(f, s, B386)</f>
        <v>17.74427421553699</v>
      </c>
      <c r="D386" s="2" cm="1">
        <f t="array" ref="D386">_xll.OPTION.PUT(f, s, B386, _xll.DISTRIBUTION.LOGISTIC())</f>
        <v>17.828245306496967</v>
      </c>
      <c r="E386" s="4" cm="1">
        <f t="array" ref="E386">_xll.OPTION.IMPLIED(f,C386,B386)</f>
        <v>0.1</v>
      </c>
      <c r="F386" s="4" cm="1">
        <f t="array" ref="F386">_xll.OPTION.IMPLIED(f,D386,$B386)</f>
        <v>0.10657994261779452</v>
      </c>
    </row>
    <row r="387" spans="2:6" x14ac:dyDescent="0.25">
      <c r="B387">
        <v>117.59999999999786</v>
      </c>
      <c r="C387" s="2" cm="1">
        <f t="array" ref="C387">_xll.OPTION.PUT(f, s, B387)</f>
        <v>17.839497804887742</v>
      </c>
      <c r="D387" s="2" cm="1">
        <f t="array" ref="D387">_xll.OPTION.PUT(f, s, B387, _xll.DISTRIBUTION.LOGISTIC())</f>
        <v>17.92360888141819</v>
      </c>
      <c r="E387" s="4" cm="1">
        <f t="array" ref="E387">_xll.OPTION.IMPLIED(f,C387,B387)</f>
        <v>0.1</v>
      </c>
      <c r="F387" s="4" cm="1">
        <f t="array" ref="F387">_xll.OPTION.IMPLIED(f,D387,$B387)</f>
        <v>0.10666669832760858</v>
      </c>
    </row>
    <row r="388" spans="2:6" x14ac:dyDescent="0.25">
      <c r="B388">
        <v>117.69999999999786</v>
      </c>
      <c r="C388" s="2" cm="1">
        <f t="array" ref="C388">_xll.OPTION.PUT(f, s, B388)</f>
        <v>17.934805348852876</v>
      </c>
      <c r="D388" s="2" cm="1">
        <f t="array" ref="D388">_xll.OPTION.PUT(f, s, B388, _xll.DISTRIBUTION.LOGISTIC())</f>
        <v>18.019038958517868</v>
      </c>
      <c r="E388" s="4" cm="1">
        <f t="array" ref="E388">_xll.OPTION.IMPLIED(f,C388,B388)</f>
        <v>0.1</v>
      </c>
      <c r="F388" s="4" cm="1">
        <f t="array" ref="F388">_xll.OPTION.IMPLIED(f,D388,$B388)</f>
        <v>0.10675342650268005</v>
      </c>
    </row>
    <row r="389" spans="2:6" x14ac:dyDescent="0.25">
      <c r="B389">
        <v>117.79999999999785</v>
      </c>
      <c r="C389" s="2" cm="1">
        <f t="array" ref="C389">_xll.OPTION.PUT(f, s, B389)</f>
        <v>18.030195590011203</v>
      </c>
      <c r="D389" s="2" cm="1">
        <f t="array" ref="D389">_xll.OPTION.PUT(f, s, B389, _xll.DISTRIBUTION.LOGISTIC())</f>
        <v>18.114537034367316</v>
      </c>
      <c r="E389" s="4" cm="1">
        <f t="array" ref="E389">_xll.OPTION.IMPLIED(f,C389,B389)</f>
        <v>0.1</v>
      </c>
      <c r="F389" s="4" cm="1">
        <f t="array" ref="F389">_xll.OPTION.IMPLIED(f,D389,$B389)</f>
        <v>0.10684030922110624</v>
      </c>
    </row>
    <row r="390" spans="2:6" x14ac:dyDescent="0.25">
      <c r="B390">
        <v>117.89999999999785</v>
      </c>
      <c r="C390" s="2" cm="1">
        <f t="array" ref="C390">_xll.OPTION.PUT(f, s, B390)</f>
        <v>18.125667284940803</v>
      </c>
      <c r="D390" s="2" cm="1">
        <f t="array" ref="D390">_xll.OPTION.PUT(f, s, B390, _xll.DISTRIBUTION.LOGISTIC())</f>
        <v>18.210100894951935</v>
      </c>
      <c r="E390" s="4" cm="1">
        <f t="array" ref="E390">_xll.OPTION.IMPLIED(f,C390,B390)</f>
        <v>0.1</v>
      </c>
      <c r="F390" s="4" cm="1">
        <f t="array" ref="F390">_xll.OPTION.IMPLIED(f,D390,$B390)</f>
        <v>0.10692725407633225</v>
      </c>
    </row>
    <row r="391" spans="2:6" x14ac:dyDescent="0.25">
      <c r="B391">
        <v>117.99999999999784</v>
      </c>
      <c r="C391" s="2" cm="1">
        <f t="array" ref="C391">_xll.OPTION.PUT(f, s, B391)</f>
        <v>18.221219204168293</v>
      </c>
      <c r="D391" s="2" cm="1">
        <f t="array" ref="D391">_xll.OPTION.PUT(f, s, B391, _xll.DISTRIBUTION.LOGISTIC())</f>
        <v>18.305728278192092</v>
      </c>
      <c r="E391" s="4" cm="1">
        <f t="array" ref="E391">_xll.OPTION.IMPLIED(f,C391,B391)</f>
        <v>0.1</v>
      </c>
      <c r="F391" s="4" cm="1">
        <f t="array" ref="F391">_xll.OPTION.IMPLIED(f,D391,$B391)</f>
        <v>0.10701416031841576</v>
      </c>
    </row>
    <row r="392" spans="2:6" x14ac:dyDescent="0.25">
      <c r="B392">
        <v>118.09999999999783</v>
      </c>
      <c r="C392" s="2" cm="1">
        <f t="array" ref="C392">_xll.OPTION.PUT(f, s, B392)</f>
        <v>18.316850132115135</v>
      </c>
      <c r="D392" s="2" cm="1">
        <f t="array" ref="D392">_xll.OPTION.PUT(f, s, B392, _xll.DISTRIBUTION.LOGISTIC())</f>
        <v>18.401420777665763</v>
      </c>
      <c r="E392" s="4" cm="1">
        <f t="array" ref="E392">_xll.OPTION.IMPLIED(f,C392,B392)</f>
        <v>0.1</v>
      </c>
      <c r="F392" s="4" cm="1">
        <f t="array" ref="F392">_xll.OPTION.IMPLIED(f,D392,$B392)</f>
        <v>0.107101219821798</v>
      </c>
    </row>
    <row r="393" spans="2:6" x14ac:dyDescent="0.25">
      <c r="B393">
        <v>118.19999999999783</v>
      </c>
      <c r="C393" s="2" cm="1">
        <f t="array" ref="C393">_xll.OPTION.PUT(f, s, B393)</f>
        <v>18.412558867042236</v>
      </c>
      <c r="D393" s="2" cm="1">
        <f t="array" ref="D393">_xll.OPTION.PUT(f, s, B393, _xll.DISTRIBUTION.LOGISTIC())</f>
        <v>18.497174903387133</v>
      </c>
      <c r="E393" s="4" cm="1">
        <f t="array" ref="E393">_xll.OPTION.IMPLIED(f,C393,B393)</f>
        <v>0.1</v>
      </c>
      <c r="F393" s="4" cm="1">
        <f t="array" ref="F393">_xll.OPTION.IMPLIED(f,D393,$B393)</f>
        <v>0.10718823492984944</v>
      </c>
    </row>
    <row r="394" spans="2:6" x14ac:dyDescent="0.25">
      <c r="B394">
        <v>118.29999999999782</v>
      </c>
      <c r="C394" s="2" cm="1">
        <f t="array" ref="C394">_xll.OPTION.PUT(f, s, B394)</f>
        <v>18.508344220991916</v>
      </c>
      <c r="D394" s="2" cm="1">
        <f t="array" ref="D394">_xll.OPTION.PUT(f, s, B394, _xll.DISTRIBUTION.LOGISTIC())</f>
        <v>18.592992272006128</v>
      </c>
      <c r="E394" s="4" cm="1">
        <f t="array" ref="E394">_xll.OPTION.IMPLIED(f,C394,B394)</f>
        <v>0.1</v>
      </c>
      <c r="F394" s="4" cm="1">
        <f t="array" ref="F394">_xll.OPTION.IMPLIED(f,D394,$B394)</f>
        <v>0.10727540113343596</v>
      </c>
    </row>
    <row r="395" spans="2:6" x14ac:dyDescent="0.25">
      <c r="B395">
        <v>118.39999999999782</v>
      </c>
      <c r="C395" s="2" cm="1">
        <f t="array" ref="C395">_xll.OPTION.PUT(f, s, B395)</f>
        <v>18.604205019728212</v>
      </c>
      <c r="D395" s="2" cm="1">
        <f t="array" ref="D395">_xll.OPTION.PUT(f, s, B395, _xll.DISTRIBUTION.LOGISTIC())</f>
        <v>18.688869420339927</v>
      </c>
      <c r="E395" s="4" cm="1">
        <f t="array" ref="E395">_xll.OPTION.IMPLIED(f,C395,B395)</f>
        <v>0.1</v>
      </c>
      <c r="F395" s="4" cm="1">
        <f t="array" ref="F395">_xll.OPTION.IMPLIED(f,D395,$B395)</f>
        <v>0.10736251691358119</v>
      </c>
    </row>
    <row r="396" spans="2:6" x14ac:dyDescent="0.25">
      <c r="B396">
        <v>118.49999999999781</v>
      </c>
      <c r="C396" s="2" cm="1">
        <f t="array" ref="C396">_xll.OPTION.PUT(f, s, B396)</f>
        <v>18.700140102674439</v>
      </c>
      <c r="D396" s="2" cm="1">
        <f t="array" ref="D396">_xll.OPTION.PUT(f, s, B396, _xll.DISTRIBUTION.LOGISTIC())</f>
        <v>18.784807996089924</v>
      </c>
      <c r="E396" s="4" cm="1">
        <f t="array" ref="E396">_xll.OPTION.IMPLIED(f,C396,B396)</f>
        <v>0.1</v>
      </c>
      <c r="F396" s="4" cm="1">
        <f t="array" ref="F396">_xll.OPTION.IMPLIED(f,D396,$B396)</f>
        <v>0.10744978213931822</v>
      </c>
    </row>
    <row r="397" spans="2:6" x14ac:dyDescent="0.25">
      <c r="B397">
        <v>118.59999999999781</v>
      </c>
      <c r="C397" s="2" cm="1">
        <f t="array" ref="C397">_xll.OPTION.PUT(f, s, B397)</f>
        <v>18.796148322849575</v>
      </c>
      <c r="D397" s="2" cm="1">
        <f t="array" ref="D397">_xll.OPTION.PUT(f, s, B397, _xll.DISTRIBUTION.LOGISTIC())</f>
        <v>18.880804553818635</v>
      </c>
      <c r="E397" s="4" cm="1">
        <f t="array" ref="E397">_xll.OPTION.IMPLIED(f,C397,B397)</f>
        <v>0.1</v>
      </c>
      <c r="F397" s="4" cm="1">
        <f t="array" ref="F397">_xll.OPTION.IMPLIED(f,D397,$B397)</f>
        <v>0.10753699066735813</v>
      </c>
    </row>
    <row r="398" spans="2:6" x14ac:dyDescent="0.25">
      <c r="B398">
        <v>118.6999999999978</v>
      </c>
      <c r="C398" s="2" cm="1">
        <f t="array" ref="C398">_xll.OPTION.PUT(f, s, B398)</f>
        <v>18.892228546801817</v>
      </c>
      <c r="D398" s="2" cm="1">
        <f t="array" ref="D398">_xll.OPTION.PUT(f, s, B398, _xll.DISTRIBUTION.LOGISTIC())</f>
        <v>18.976860779718635</v>
      </c>
      <c r="E398" s="4" cm="1">
        <f t="array" ref="E398">_xll.OPTION.IMPLIED(f,C398,B398)</f>
        <v>0.1</v>
      </c>
      <c r="F398" s="4" cm="1">
        <f t="array" ref="F398">_xll.OPTION.IMPLIED(f,D398,$B398)</f>
        <v>0.10762434750515951</v>
      </c>
    </row>
    <row r="399" spans="2:6" x14ac:dyDescent="0.25">
      <c r="B399">
        <v>118.79999999999779</v>
      </c>
      <c r="C399" s="2" cm="1">
        <f t="array" ref="C399">_xll.OPTION.PUT(f, s, B399)</f>
        <v>18.988379654540978</v>
      </c>
      <c r="D399" s="2" cm="1">
        <f t="array" ref="D399">_xll.OPTION.PUT(f, s, B399, _xll.DISTRIBUTION.LOGISTIC())</f>
        <v>19.072973237549334</v>
      </c>
      <c r="E399" s="4" cm="1">
        <f t="array" ref="E399">_xll.OPTION.IMPLIED(f,C399,B399)</f>
        <v>0.1</v>
      </c>
      <c r="F399" s="4" cm="1">
        <f t="array" ref="F399">_xll.OPTION.IMPLIED(f,D399,$B399)</f>
        <v>0.10771164112145051</v>
      </c>
    </row>
    <row r="400" spans="2:6" x14ac:dyDescent="0.25">
      <c r="B400">
        <v>118.89999999999779</v>
      </c>
      <c r="C400" s="2" cm="1">
        <f t="array" ref="C400">_xll.OPTION.PUT(f, s, B400)</f>
        <v>19.084600539468724</v>
      </c>
      <c r="D400" s="2" cm="1">
        <f t="array" ref="D400">_xll.OPTION.PUT(f, s, B400, _xll.DISTRIBUTION.LOGISTIC())</f>
        <v>19.169142374514877</v>
      </c>
      <c r="E400" s="4" cm="1">
        <f t="array" ref="E400">_xll.OPTION.IMPLIED(f,C400,B400)</f>
        <v>0.1</v>
      </c>
      <c r="F400" s="4" cm="1">
        <f t="array" ref="F400">_xll.OPTION.IMPLIED(f,D400,$B400)</f>
        <v>0.10779897506577611</v>
      </c>
    </row>
    <row r="401" spans="2:6" x14ac:dyDescent="0.25">
      <c r="B401">
        <v>118.99999999999778</v>
      </c>
      <c r="C401" s="2" cm="1">
        <f t="array" ref="C401">_xll.OPTION.PUT(f, s, B401)</f>
        <v>19.180890108306869</v>
      </c>
      <c r="D401" s="2" cm="1">
        <f t="array" ref="D401">_xll.OPTION.PUT(f, s, B401, _xll.DISTRIBUTION.LOGISTIC())</f>
        <v>19.265368608884017</v>
      </c>
      <c r="E401" s="4" cm="1">
        <f t="array" ref="E401">_xll.OPTION.IMPLIED(f,C401,B401)</f>
        <v>0.1</v>
      </c>
      <c r="F401" s="4" cm="1">
        <f t="array" ref="F401">_xll.OPTION.IMPLIED(f,D401,$B401)</f>
        <v>0.10788645373273492</v>
      </c>
    </row>
    <row r="402" spans="2:6" x14ac:dyDescent="0.25">
      <c r="B402">
        <v>119.09999999999778</v>
      </c>
      <c r="C402" s="2" cm="1">
        <f t="array" ref="C402">_xll.OPTION.PUT(f, s, B402)</f>
        <v>19.277247281024486</v>
      </c>
      <c r="D402" s="2" cm="1">
        <f t="array" ref="D402">_xll.OPTION.PUT(f, s, B402, _xll.DISTRIBUTION.LOGISTIC())</f>
        <v>19.361648569909875</v>
      </c>
      <c r="E402" s="4" cm="1">
        <f t="array" ref="E402">_xll.OPTION.IMPLIED(f,C402,B402)</f>
        <v>0.1</v>
      </c>
      <c r="F402" s="4" cm="1">
        <f t="array" ref="F402">_xll.OPTION.IMPLIED(f,D402,$B402)</f>
        <v>0.10797386167096983</v>
      </c>
    </row>
    <row r="403" spans="2:6" x14ac:dyDescent="0.25">
      <c r="B403">
        <v>119.19999999999777</v>
      </c>
      <c r="C403" s="2" cm="1">
        <f t="array" ref="C403">_xll.OPTION.PUT(f, s, B403)</f>
        <v>19.373670990762747</v>
      </c>
      <c r="D403" s="2" cm="1">
        <f t="array" ref="D403">_xll.OPTION.PUT(f, s, B403, _xll.DISTRIBUTION.LOGISTIC())</f>
        <v>19.457984003558366</v>
      </c>
      <c r="E403" s="4" cm="1">
        <f t="array" ref="E403">_xll.OPTION.IMPLIED(f,C403,B403)</f>
        <v>0.1</v>
      </c>
      <c r="F403" s="4" cm="1">
        <f t="array" ref="F403">_xll.OPTION.IMPLIED(f,D403,$B403)</f>
        <v>0.10806141447968631</v>
      </c>
    </row>
    <row r="404" spans="2:6" x14ac:dyDescent="0.25">
      <c r="B404">
        <v>119.29999999999777</v>
      </c>
      <c r="C404" s="2" cm="1">
        <f t="array" ref="C404">_xll.OPTION.PUT(f, s, B404)</f>
        <v>19.470160183758622</v>
      </c>
      <c r="D404" s="2" cm="1">
        <f t="array" ref="D404">_xll.OPTION.PUT(f, s, B404, _xll.DISTRIBUTION.LOGISTIC())</f>
        <v>19.554371527631162</v>
      </c>
      <c r="E404" s="4" cm="1">
        <f t="array" ref="E404">_xll.OPTION.IMPLIED(f,C404,B404)</f>
        <v>0.1</v>
      </c>
      <c r="F404" s="4" cm="1">
        <f t="array" ref="F404">_xll.OPTION.IMPLIED(f,D404,$B404)</f>
        <v>0.1081488893966598</v>
      </c>
    </row>
    <row r="405" spans="2:6" x14ac:dyDescent="0.25">
      <c r="B405">
        <v>119.39999999999776</v>
      </c>
      <c r="C405" s="2" cm="1">
        <f t="array" ref="C405">_xll.OPTION.PUT(f, s, B405)</f>
        <v>19.566713819266838</v>
      </c>
      <c r="D405" s="2" cm="1">
        <f t="array" ref="D405">_xll.OPTION.PUT(f, s, B405, _xll.DISTRIBUTION.LOGISTIC())</f>
        <v>19.650811650233891</v>
      </c>
      <c r="E405" s="4" cm="1">
        <f t="array" ref="E405">_xll.OPTION.IMPLIED(f,C405,B405)</f>
        <v>0.1</v>
      </c>
      <c r="F405" s="4" cm="1">
        <f t="array" ref="F405">_xll.OPTION.IMPLIED(f,D405,$B405)</f>
        <v>0.10823639556999991</v>
      </c>
    </row>
    <row r="406" spans="2:6" x14ac:dyDescent="0.25">
      <c r="B406">
        <v>119.49999999999775</v>
      </c>
      <c r="C406" s="2" cm="1">
        <f t="array" ref="C406">_xll.OPTION.PUT(f, s, B406)</f>
        <v>19.663330869480404</v>
      </c>
      <c r="D406" s="2" cm="1">
        <f t="array" ref="D406">_xll.OPTION.PUT(f, s, B406, _xll.DISTRIBUTION.LOGISTIC())</f>
        <v>19.747304871405646</v>
      </c>
      <c r="E406" s="4" cm="1">
        <f t="array" ref="E406">_xll.OPTION.IMPLIED(f,C406,B406)</f>
        <v>0.1</v>
      </c>
      <c r="F406" s="4" cm="1">
        <f t="array" ref="F406">_xll.OPTION.IMPLIED(f,D406,$B406)</f>
        <v>0.10832404498986006</v>
      </c>
    </row>
    <row r="407" spans="2:6" x14ac:dyDescent="0.25">
      <c r="B407">
        <v>119.59999999999775</v>
      </c>
      <c r="C407" s="2" cm="1">
        <f t="array" ref="C407">_xll.OPTION.PUT(f, s, B407)</f>
        <v>19.760010319449677</v>
      </c>
      <c r="D407" s="2" cm="1">
        <f t="array" ref="D407">_xll.OPTION.PUT(f, s, B407, _xll.DISTRIBUTION.LOGISTIC())</f>
        <v>19.843847841501201</v>
      </c>
      <c r="E407" s="4" cm="1">
        <f t="array" ref="E407">_xll.OPTION.IMPLIED(f,C407,B407)</f>
        <v>0.1</v>
      </c>
      <c r="F407" s="4" cm="1">
        <f t="array" ref="F407">_xll.OPTION.IMPLIED(f,D407,$B407)</f>
        <v>0.10841160800093559</v>
      </c>
    </row>
    <row r="408" spans="2:6" x14ac:dyDescent="0.25">
      <c r="B408">
        <v>119.69999999999774</v>
      </c>
      <c r="C408" s="2" cm="1">
        <f t="array" ref="C408">_xll.OPTION.PUT(f, s, B408)</f>
        <v>19.856751167000127</v>
      </c>
      <c r="D408" s="2" cm="1">
        <f t="array" ref="D408">_xll.OPTION.PUT(f, s, B408, _xll.DISTRIBUTION.LOGISTIC())</f>
        <v>19.940441102355905</v>
      </c>
      <c r="E408" s="4" cm="1">
        <f t="array" ref="E408">_xll.OPTION.IMPLIED(f,C408,B408)</f>
        <v>0.1</v>
      </c>
      <c r="F408" s="4" cm="1">
        <f t="array" ref="F408">_xll.OPTION.IMPLIED(f,D408,$B408)</f>
        <v>0.10849919718058344</v>
      </c>
    </row>
    <row r="409" spans="2:6" x14ac:dyDescent="0.25">
      <c r="B409">
        <v>119.79999999999774</v>
      </c>
      <c r="C409" s="2" cm="1">
        <f t="array" ref="C409">_xll.OPTION.PUT(f, s, B409)</f>
        <v>19.953552422648698</v>
      </c>
      <c r="D409" s="2" cm="1">
        <f t="array" ref="D409">_xll.OPTION.PUT(f, s, B409, _xll.DISTRIBUTION.LOGISTIC())</f>
        <v>20.037085199468322</v>
      </c>
      <c r="E409" s="4" cm="1">
        <f t="array" ref="E409">_xll.OPTION.IMPLIED(f,C409,B409)</f>
        <v>0.1</v>
      </c>
      <c r="F409" s="4" cm="1">
        <f t="array" ref="F409">_xll.OPTION.IMPLIED(f,D409,$B409)</f>
        <v>0.10858692916556799</v>
      </c>
    </row>
    <row r="410" spans="2:6" x14ac:dyDescent="0.25">
      <c r="B410">
        <v>119.89999999999773</v>
      </c>
      <c r="C410" s="2" cm="1">
        <f t="array" ref="C410">_xll.OPTION.PUT(f, s, B410)</f>
        <v>20.050413109518843</v>
      </c>
      <c r="D410" s="2" cm="1">
        <f t="array" ref="D410">_xll.OPTION.PUT(f, s, B410, _xll.DISTRIBUTION.LOGISTIC())</f>
        <v>20.133776797228435</v>
      </c>
      <c r="E410" s="4" cm="1">
        <f t="array" ref="E410">_xll.OPTION.IMPLIED(f,C410,B410)</f>
        <v>0.1</v>
      </c>
      <c r="F410" s="4" cm="1">
        <f t="array" ref="F410">_xll.OPTION.IMPLIED(f,D410,$B410)</f>
        <v>0.1086745655979094</v>
      </c>
    </row>
    <row r="411" spans="2:6" x14ac:dyDescent="0.25">
      <c r="B411">
        <v>119.99999999999773</v>
      </c>
      <c r="C411" s="2" cm="1">
        <f t="array" ref="C411">_xll.OPTION.PUT(f, s, B411)</f>
        <v>20.147332263254754</v>
      </c>
      <c r="D411" s="2" cm="1">
        <f t="array" ref="D411">_xll.OPTION.PUT(f, s, B411, _xll.DISTRIBUTION.LOGISTIC())</f>
        <v>20.230516478582956</v>
      </c>
      <c r="E411" s="4" cm="1">
        <f t="array" ref="E411">_xll.OPTION.IMPLIED(f,C411,B411)</f>
        <v>0.1</v>
      </c>
      <c r="F411" s="4" cm="1">
        <f t="array" ref="F411">_xll.OPTION.IMPLIED(f,D411,$B411)</f>
        <v>0.10876222339075117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Sheet1</vt:lpstr>
      <vt:lpstr>dk</vt:lpstr>
      <vt:lpstr>f</vt:lpstr>
      <vt:lpstr>khi</vt:lpstr>
      <vt:lpstr>klo</vt:lpstr>
      <vt:lpstr>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</dc:creator>
  <cp:lastModifiedBy>kal</cp:lastModifiedBy>
  <dcterms:created xsi:type="dcterms:W3CDTF">2022-09-24T18:51:18Z</dcterms:created>
  <dcterms:modified xsi:type="dcterms:W3CDTF">2022-09-29T18:31:36Z</dcterms:modified>
</cp:coreProperties>
</file>