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252e140f502cc17/たんぽぽ_archive/tanpopo_flightdata/analysis/"/>
    </mc:Choice>
  </mc:AlternateContent>
  <xr:revisionPtr revIDLastSave="11" documentId="13_ncr:1_{C89F5ED8-9CF6-4EE4-B5FC-29924448A30E}" xr6:coauthVersionLast="47" xr6:coauthVersionMax="47" xr10:uidLastSave="{EF32BE6F-A22D-4861-8AC6-BE0A899C50E8}"/>
  <bookViews>
    <workbookView minimized="1" xWindow="2920" yWindow="2920" windowWidth="28800" windowHeight="15910" activeTab="1" xr2:uid="{00000000-000D-0000-FFFF-FFFF00000000}"/>
  </bookViews>
  <sheets>
    <sheet name="圧力・温度" sheetId="1" r:id="rId1"/>
    <sheet name="圧力・温度2" sheetId="2" r:id="rId2"/>
    <sheet name="九軸積分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61" i="1" l="1"/>
  <c r="E1557" i="2"/>
  <c r="E1558" i="2"/>
  <c r="E1559" i="2"/>
  <c r="E1560" i="2"/>
  <c r="E1561" i="2"/>
  <c r="E1562" i="2"/>
  <c r="E1563" i="2"/>
  <c r="K9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F1431" i="2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429" i="2"/>
  <c r="F1428" i="2" s="1"/>
  <c r="F1427" i="2" s="1"/>
  <c r="F1426" i="2" s="1"/>
  <c r="F1425" i="2" s="1"/>
  <c r="F1424" i="2" s="1"/>
  <c r="F1423" i="2" s="1"/>
  <c r="F1422" i="2" s="1"/>
  <c r="F1421" i="2" s="1"/>
  <c r="F1420" i="2" s="1"/>
  <c r="F1419" i="2" s="1"/>
  <c r="F1418" i="2" s="1"/>
  <c r="F1417" i="2" s="1"/>
  <c r="F1416" i="2" s="1"/>
  <c r="F1415" i="2" s="1"/>
  <c r="F1414" i="2" s="1"/>
  <c r="F1413" i="2" s="1"/>
  <c r="F1412" i="2" s="1"/>
  <c r="F1411" i="2" s="1"/>
  <c r="F1410" i="2" s="1"/>
  <c r="F1409" i="2" s="1"/>
  <c r="F1408" i="2" s="1"/>
  <c r="F1407" i="2" s="1"/>
  <c r="F1406" i="2" s="1"/>
  <c r="F1405" i="2" s="1"/>
  <c r="F1404" i="2" s="1"/>
  <c r="F1403" i="2" s="1"/>
  <c r="F1402" i="2" s="1"/>
  <c r="F1401" i="2" s="1"/>
  <c r="F1400" i="2" s="1"/>
  <c r="F1399" i="2" s="1"/>
  <c r="F1398" i="2" s="1"/>
  <c r="F1397" i="2" s="1"/>
  <c r="F1396" i="2" s="1"/>
  <c r="F1395" i="2" s="1"/>
  <c r="F1394" i="2" s="1"/>
  <c r="F1393" i="2" s="1"/>
  <c r="F1392" i="2" s="1"/>
  <c r="F1391" i="2" s="1"/>
  <c r="F1390" i="2" s="1"/>
  <c r="F1389" i="2" s="1"/>
  <c r="F1388" i="2" s="1"/>
  <c r="F1387" i="2" s="1"/>
  <c r="F1386" i="2" s="1"/>
  <c r="F1385" i="2" s="1"/>
  <c r="F1384" i="2" s="1"/>
  <c r="F1383" i="2" s="1"/>
  <c r="F1382" i="2" s="1"/>
  <c r="F1381" i="2" s="1"/>
  <c r="F1380" i="2" s="1"/>
  <c r="F1379" i="2" s="1"/>
  <c r="F1378" i="2" s="1"/>
  <c r="F1377" i="2" s="1"/>
  <c r="F1376" i="2" s="1"/>
  <c r="F1375" i="2" s="1"/>
  <c r="F1374" i="2" s="1"/>
  <c r="F1373" i="2" s="1"/>
  <c r="F1372" i="2" s="1"/>
  <c r="F1371" i="2" s="1"/>
  <c r="F1370" i="2" s="1"/>
  <c r="F1369" i="2" s="1"/>
  <c r="F1368" i="2" s="1"/>
  <c r="F1367" i="2" s="1"/>
  <c r="F1366" i="2" s="1"/>
  <c r="F1365" i="2" s="1"/>
  <c r="F1364" i="2" s="1"/>
  <c r="F1363" i="2" s="1"/>
  <c r="F1362" i="2" s="1"/>
  <c r="F1361" i="2" s="1"/>
  <c r="F1360" i="2" s="1"/>
  <c r="F1359" i="2" s="1"/>
  <c r="F1358" i="2" s="1"/>
  <c r="F1357" i="2" s="1"/>
  <c r="F1356" i="2" s="1"/>
  <c r="F1355" i="2" s="1"/>
  <c r="F1354" i="2" s="1"/>
  <c r="F1353" i="2" s="1"/>
  <c r="F1352" i="2" s="1"/>
  <c r="F1351" i="2" s="1"/>
  <c r="F1350" i="2" s="1"/>
  <c r="F1349" i="2" s="1"/>
  <c r="F1348" i="2" s="1"/>
  <c r="F1347" i="2" s="1"/>
  <c r="F1346" i="2" s="1"/>
  <c r="F1345" i="2" s="1"/>
  <c r="F1344" i="2" s="1"/>
  <c r="F1343" i="2" s="1"/>
  <c r="F1342" i="2" s="1"/>
  <c r="F1341" i="2" s="1"/>
  <c r="F1340" i="2" s="1"/>
  <c r="F1339" i="2" s="1"/>
  <c r="F1338" i="2" s="1"/>
  <c r="F1337" i="2" s="1"/>
  <c r="F1336" i="2" s="1"/>
  <c r="F1335" i="2" s="1"/>
  <c r="F1334" i="2" s="1"/>
  <c r="F1333" i="2" s="1"/>
  <c r="F1332" i="2" s="1"/>
  <c r="F1331" i="2" s="1"/>
  <c r="F1330" i="2" s="1"/>
  <c r="F1329" i="2" s="1"/>
  <c r="F1328" i="2" s="1"/>
  <c r="F1327" i="2" s="1"/>
  <c r="F1326" i="2" s="1"/>
  <c r="F1325" i="2" s="1"/>
  <c r="F1324" i="2" s="1"/>
  <c r="F1323" i="2" s="1"/>
  <c r="F1322" i="2" s="1"/>
  <c r="F1321" i="2" s="1"/>
  <c r="F1320" i="2" s="1"/>
  <c r="F1319" i="2" s="1"/>
  <c r="F1318" i="2" s="1"/>
  <c r="F1317" i="2" s="1"/>
  <c r="F1316" i="2" s="1"/>
  <c r="F1315" i="2" s="1"/>
  <c r="F1314" i="2" s="1"/>
  <c r="F1313" i="2" s="1"/>
  <c r="F1312" i="2" s="1"/>
  <c r="F1311" i="2" s="1"/>
  <c r="F1310" i="2" s="1"/>
  <c r="F1309" i="2" s="1"/>
  <c r="F1308" i="2" s="1"/>
  <c r="F1307" i="2" s="1"/>
  <c r="F1306" i="2" s="1"/>
  <c r="F1305" i="2" s="1"/>
  <c r="F1304" i="2" s="1"/>
  <c r="F1303" i="2" s="1"/>
  <c r="F1302" i="2" s="1"/>
  <c r="F1301" i="2" s="1"/>
  <c r="F1300" i="2" s="1"/>
  <c r="F1299" i="2" s="1"/>
  <c r="F1298" i="2" s="1"/>
  <c r="F1297" i="2" s="1"/>
  <c r="F1296" i="2" s="1"/>
  <c r="F1295" i="2" s="1"/>
  <c r="F1294" i="2" s="1"/>
  <c r="F1293" i="2" s="1"/>
  <c r="F1292" i="2" s="1"/>
  <c r="F1291" i="2" s="1"/>
  <c r="F1290" i="2" s="1"/>
  <c r="F1289" i="2" s="1"/>
  <c r="F1288" i="2" s="1"/>
  <c r="F1287" i="2" s="1"/>
  <c r="F1286" i="2" s="1"/>
  <c r="F1285" i="2" s="1"/>
  <c r="F1284" i="2" s="1"/>
  <c r="F1283" i="2" s="1"/>
  <c r="F1282" i="2" s="1"/>
  <c r="F1281" i="2" s="1"/>
  <c r="F1280" i="2" s="1"/>
  <c r="F1279" i="2" s="1"/>
  <c r="F1278" i="2" s="1"/>
  <c r="F1277" i="2" s="1"/>
  <c r="F1276" i="2" s="1"/>
  <c r="F1275" i="2" s="1"/>
  <c r="F1274" i="2" s="1"/>
  <c r="F1273" i="2" s="1"/>
  <c r="F1272" i="2" s="1"/>
  <c r="F1271" i="2" s="1"/>
  <c r="F1270" i="2" s="1"/>
  <c r="F1269" i="2" s="1"/>
  <c r="F1268" i="2" s="1"/>
  <c r="F1267" i="2" s="1"/>
  <c r="F1266" i="2" s="1"/>
  <c r="F1265" i="2" s="1"/>
  <c r="F1264" i="2" s="1"/>
  <c r="F1263" i="2" s="1"/>
  <c r="F1262" i="2" s="1"/>
  <c r="F1261" i="2" s="1"/>
  <c r="F1260" i="2" s="1"/>
  <c r="F1259" i="2" s="1"/>
  <c r="F1258" i="2" s="1"/>
  <c r="F1257" i="2" s="1"/>
  <c r="F1256" i="2" s="1"/>
  <c r="F1255" i="2" s="1"/>
  <c r="F1254" i="2" s="1"/>
  <c r="F1253" i="2" s="1"/>
  <c r="F1252" i="2" s="1"/>
  <c r="F1251" i="2" s="1"/>
  <c r="F1250" i="2" s="1"/>
  <c r="F1249" i="2" s="1"/>
  <c r="F1248" i="2" s="1"/>
  <c r="F1247" i="2" s="1"/>
  <c r="F1246" i="2" s="1"/>
  <c r="F1245" i="2" s="1"/>
  <c r="F1244" i="2" s="1"/>
  <c r="F1243" i="2" s="1"/>
  <c r="F1242" i="2" s="1"/>
  <c r="F1241" i="2" s="1"/>
  <c r="F1240" i="2" s="1"/>
  <c r="F1239" i="2" s="1"/>
  <c r="F1238" i="2" s="1"/>
  <c r="F1237" i="2" s="1"/>
  <c r="F1236" i="2" s="1"/>
  <c r="F1235" i="2" s="1"/>
  <c r="F1234" i="2" s="1"/>
  <c r="F1233" i="2" s="1"/>
  <c r="F1232" i="2" s="1"/>
  <c r="F1231" i="2" s="1"/>
  <c r="F1230" i="2" s="1"/>
  <c r="F1229" i="2" s="1"/>
  <c r="F1228" i="2" s="1"/>
  <c r="F1227" i="2" s="1"/>
  <c r="F1226" i="2" s="1"/>
  <c r="F1225" i="2" s="1"/>
  <c r="F1224" i="2" s="1"/>
  <c r="F1223" i="2" s="1"/>
  <c r="F1222" i="2" s="1"/>
  <c r="F1221" i="2" s="1"/>
  <c r="F1220" i="2" s="1"/>
  <c r="F1219" i="2" s="1"/>
  <c r="F1218" i="2" s="1"/>
  <c r="F1217" i="2" s="1"/>
  <c r="F1216" i="2" s="1"/>
  <c r="F1215" i="2" s="1"/>
  <c r="F1214" i="2" s="1"/>
  <c r="F1213" i="2" s="1"/>
  <c r="F1212" i="2" s="1"/>
  <c r="F1211" i="2" s="1"/>
  <c r="F1210" i="2" s="1"/>
  <c r="F1209" i="2" s="1"/>
  <c r="F1208" i="2" s="1"/>
  <c r="F1207" i="2" s="1"/>
  <c r="F1206" i="2" s="1"/>
  <c r="F1205" i="2" s="1"/>
  <c r="F1204" i="2" s="1"/>
  <c r="F1203" i="2" s="1"/>
  <c r="F1202" i="2" s="1"/>
  <c r="F1201" i="2" s="1"/>
  <c r="F1200" i="2" s="1"/>
  <c r="F1199" i="2" s="1"/>
  <c r="F1198" i="2" s="1"/>
  <c r="F1197" i="2" s="1"/>
  <c r="F1196" i="2" s="1"/>
  <c r="F1195" i="2" s="1"/>
  <c r="F1194" i="2" s="1"/>
  <c r="F1193" i="2" s="1"/>
  <c r="F1192" i="2" s="1"/>
  <c r="F1191" i="2" s="1"/>
  <c r="F1190" i="2" s="1"/>
  <c r="F1189" i="2" s="1"/>
  <c r="F1188" i="2" s="1"/>
  <c r="F1187" i="2" s="1"/>
  <c r="F1186" i="2" s="1"/>
  <c r="F1185" i="2" s="1"/>
  <c r="F1184" i="2" s="1"/>
  <c r="F1183" i="2" s="1"/>
  <c r="F1182" i="2" s="1"/>
  <c r="F1181" i="2" s="1"/>
  <c r="F1180" i="2" s="1"/>
  <c r="F1179" i="2" s="1"/>
  <c r="F1178" i="2" s="1"/>
  <c r="F1177" i="2" s="1"/>
  <c r="F1176" i="2" s="1"/>
  <c r="F1175" i="2" s="1"/>
  <c r="F1174" i="2" s="1"/>
  <c r="F1173" i="2" s="1"/>
  <c r="F1172" i="2" s="1"/>
  <c r="F1171" i="2" s="1"/>
  <c r="F1170" i="2" s="1"/>
  <c r="F1169" i="2" s="1"/>
  <c r="F1168" i="2" s="1"/>
  <c r="F1167" i="2" s="1"/>
  <c r="F1166" i="2" s="1"/>
  <c r="F1165" i="2" s="1"/>
  <c r="F1164" i="2" s="1"/>
  <c r="F1163" i="2" s="1"/>
  <c r="F1162" i="2" s="1"/>
  <c r="F1161" i="2" s="1"/>
  <c r="F1160" i="2" s="1"/>
  <c r="F1159" i="2" s="1"/>
  <c r="F1158" i="2" s="1"/>
  <c r="F1157" i="2" s="1"/>
  <c r="F1156" i="2" s="1"/>
  <c r="F1155" i="2" s="1"/>
  <c r="F1154" i="2" s="1"/>
  <c r="F1153" i="2" s="1"/>
  <c r="F1152" i="2" s="1"/>
  <c r="F1151" i="2" s="1"/>
  <c r="F1150" i="2" s="1"/>
  <c r="F1149" i="2" s="1"/>
  <c r="F1148" i="2" s="1"/>
  <c r="F1147" i="2" s="1"/>
  <c r="F1146" i="2" s="1"/>
  <c r="F1145" i="2" s="1"/>
  <c r="F1144" i="2" s="1"/>
  <c r="F1143" i="2" s="1"/>
  <c r="F1142" i="2" s="1"/>
  <c r="F1141" i="2" s="1"/>
  <c r="F1140" i="2" s="1"/>
  <c r="F1139" i="2" s="1"/>
  <c r="F1138" i="2" s="1"/>
  <c r="F1137" i="2" s="1"/>
  <c r="F1136" i="2" s="1"/>
  <c r="F1135" i="2" s="1"/>
  <c r="F1134" i="2" s="1"/>
  <c r="F1133" i="2" s="1"/>
  <c r="F1132" i="2" s="1"/>
  <c r="F1131" i="2" s="1"/>
  <c r="F1130" i="2" s="1"/>
  <c r="F1129" i="2" s="1"/>
  <c r="F1128" i="2" s="1"/>
  <c r="F1127" i="2" s="1"/>
  <c r="F1126" i="2" s="1"/>
  <c r="F1125" i="2" s="1"/>
  <c r="F1124" i="2" s="1"/>
  <c r="F1123" i="2" s="1"/>
  <c r="F1122" i="2" s="1"/>
  <c r="F1121" i="2" s="1"/>
  <c r="F1120" i="2" s="1"/>
  <c r="F1119" i="2" s="1"/>
  <c r="F1118" i="2" s="1"/>
  <c r="F1117" i="2" s="1"/>
  <c r="F1116" i="2" s="1"/>
  <c r="F1115" i="2" s="1"/>
  <c r="F1114" i="2" s="1"/>
  <c r="F1113" i="2" s="1"/>
  <c r="F1112" i="2" s="1"/>
  <c r="F1111" i="2" s="1"/>
  <c r="F1110" i="2" s="1"/>
  <c r="F1109" i="2" s="1"/>
  <c r="F1108" i="2" s="1"/>
  <c r="F1107" i="2" s="1"/>
  <c r="F1106" i="2" s="1"/>
  <c r="F1105" i="2" s="1"/>
  <c r="F1104" i="2" s="1"/>
  <c r="F1103" i="2" s="1"/>
  <c r="F1102" i="2" s="1"/>
  <c r="F1101" i="2" s="1"/>
  <c r="F1100" i="2" s="1"/>
  <c r="F1099" i="2" s="1"/>
  <c r="F1098" i="2" s="1"/>
  <c r="F1097" i="2" s="1"/>
  <c r="F1096" i="2" s="1"/>
  <c r="F1095" i="2" s="1"/>
  <c r="F1094" i="2" s="1"/>
  <c r="F1093" i="2" s="1"/>
  <c r="F1092" i="2" s="1"/>
  <c r="F1091" i="2" s="1"/>
  <c r="F1090" i="2" s="1"/>
  <c r="F1089" i="2" s="1"/>
  <c r="F1088" i="2" s="1"/>
  <c r="F1087" i="2" s="1"/>
  <c r="F1086" i="2" s="1"/>
  <c r="F1085" i="2" s="1"/>
  <c r="F1084" i="2" s="1"/>
  <c r="F1083" i="2" s="1"/>
  <c r="F1082" i="2" s="1"/>
  <c r="F1081" i="2" s="1"/>
  <c r="F1080" i="2" s="1"/>
  <c r="F1079" i="2" s="1"/>
  <c r="F1078" i="2" s="1"/>
  <c r="F1077" i="2" s="1"/>
  <c r="F1076" i="2" s="1"/>
  <c r="F1075" i="2" s="1"/>
  <c r="F1074" i="2" s="1"/>
  <c r="F1073" i="2" s="1"/>
  <c r="F1072" i="2" s="1"/>
  <c r="F1071" i="2" s="1"/>
  <c r="F1070" i="2" s="1"/>
  <c r="F1069" i="2" s="1"/>
  <c r="F1068" i="2" s="1"/>
  <c r="F1067" i="2" s="1"/>
  <c r="F1066" i="2" s="1"/>
  <c r="F1065" i="2" s="1"/>
  <c r="F1064" i="2" s="1"/>
  <c r="F1063" i="2" s="1"/>
  <c r="F1062" i="2" s="1"/>
  <c r="F1061" i="2" s="1"/>
  <c r="F1060" i="2" s="1"/>
  <c r="F1059" i="2" s="1"/>
  <c r="F1058" i="2" s="1"/>
  <c r="F1057" i="2" s="1"/>
  <c r="F1056" i="2" s="1"/>
  <c r="F1055" i="2" s="1"/>
  <c r="F1054" i="2" s="1"/>
  <c r="F1053" i="2" s="1"/>
  <c r="F1052" i="2" s="1"/>
  <c r="F1051" i="2" s="1"/>
  <c r="F1050" i="2" s="1"/>
  <c r="F1049" i="2" s="1"/>
  <c r="F1048" i="2" s="1"/>
  <c r="F1047" i="2" s="1"/>
  <c r="F1046" i="2" s="1"/>
  <c r="F1045" i="2" s="1"/>
  <c r="F1044" i="2" s="1"/>
  <c r="F1043" i="2" s="1"/>
  <c r="F1042" i="2" s="1"/>
  <c r="F1041" i="2" s="1"/>
  <c r="F1040" i="2" s="1"/>
  <c r="F1039" i="2" s="1"/>
  <c r="F1038" i="2" s="1"/>
  <c r="F1037" i="2" s="1"/>
  <c r="F1036" i="2" s="1"/>
  <c r="F1035" i="2" s="1"/>
  <c r="F1034" i="2" s="1"/>
  <c r="F1033" i="2" s="1"/>
  <c r="F1032" i="2" s="1"/>
  <c r="F1031" i="2" s="1"/>
  <c r="F1030" i="2" s="1"/>
  <c r="F1029" i="2" s="1"/>
  <c r="F1028" i="2" s="1"/>
  <c r="F1027" i="2" s="1"/>
  <c r="F1026" i="2" s="1"/>
  <c r="F1025" i="2" s="1"/>
  <c r="F1024" i="2" s="1"/>
  <c r="F1023" i="2" s="1"/>
  <c r="F1022" i="2" s="1"/>
  <c r="F1021" i="2" s="1"/>
  <c r="F1020" i="2" s="1"/>
  <c r="F1019" i="2" s="1"/>
  <c r="F1018" i="2" s="1"/>
  <c r="F1017" i="2" s="1"/>
  <c r="F1016" i="2" s="1"/>
  <c r="F1015" i="2" s="1"/>
  <c r="F1014" i="2" s="1"/>
  <c r="F1013" i="2" s="1"/>
  <c r="F1012" i="2" s="1"/>
  <c r="F1011" i="2" s="1"/>
  <c r="F1010" i="2" s="1"/>
  <c r="F1009" i="2" s="1"/>
  <c r="F1008" i="2" s="1"/>
  <c r="F1007" i="2" s="1"/>
  <c r="F1006" i="2" s="1"/>
  <c r="F1005" i="2" s="1"/>
  <c r="F1004" i="2" s="1"/>
  <c r="F1003" i="2" s="1"/>
  <c r="F1002" i="2" s="1"/>
  <c r="F1001" i="2" s="1"/>
  <c r="F1000" i="2" s="1"/>
  <c r="F999" i="2" s="1"/>
  <c r="F998" i="2" s="1"/>
  <c r="F997" i="2" s="1"/>
  <c r="F996" i="2" s="1"/>
  <c r="F995" i="2" s="1"/>
  <c r="F994" i="2" s="1"/>
  <c r="F993" i="2" s="1"/>
  <c r="F992" i="2" s="1"/>
  <c r="F991" i="2" s="1"/>
  <c r="F990" i="2" s="1"/>
  <c r="F989" i="2" s="1"/>
  <c r="F988" i="2" s="1"/>
  <c r="F987" i="2" s="1"/>
  <c r="F986" i="2" s="1"/>
  <c r="F985" i="2" s="1"/>
  <c r="F984" i="2" s="1"/>
  <c r="F983" i="2" s="1"/>
  <c r="F982" i="2" s="1"/>
  <c r="F981" i="2" s="1"/>
  <c r="F980" i="2" s="1"/>
  <c r="F979" i="2" s="1"/>
  <c r="F978" i="2" s="1"/>
  <c r="F977" i="2" s="1"/>
  <c r="F976" i="2" s="1"/>
  <c r="F975" i="2" s="1"/>
  <c r="F974" i="2" s="1"/>
  <c r="F973" i="2" s="1"/>
  <c r="F972" i="2" s="1"/>
  <c r="F971" i="2" s="1"/>
  <c r="F970" i="2" s="1"/>
  <c r="F969" i="2" s="1"/>
  <c r="F968" i="2" s="1"/>
  <c r="F967" i="2" s="1"/>
  <c r="F966" i="2" s="1"/>
  <c r="F965" i="2" s="1"/>
  <c r="F964" i="2" s="1"/>
  <c r="F963" i="2" s="1"/>
  <c r="F962" i="2" s="1"/>
  <c r="F961" i="2" s="1"/>
  <c r="F960" i="2" s="1"/>
  <c r="F959" i="2" s="1"/>
  <c r="F958" i="2" s="1"/>
  <c r="F957" i="2" s="1"/>
  <c r="F956" i="2" s="1"/>
  <c r="F955" i="2" s="1"/>
  <c r="F954" i="2" s="1"/>
  <c r="F953" i="2" s="1"/>
  <c r="F952" i="2" s="1"/>
  <c r="F951" i="2" s="1"/>
  <c r="F950" i="2" s="1"/>
  <c r="F949" i="2" s="1"/>
  <c r="F948" i="2" s="1"/>
  <c r="F947" i="2" s="1"/>
  <c r="F946" i="2" s="1"/>
  <c r="F945" i="2" s="1"/>
  <c r="F944" i="2" s="1"/>
  <c r="F943" i="2" s="1"/>
  <c r="F942" i="2" s="1"/>
  <c r="F941" i="2" s="1"/>
  <c r="F940" i="2" s="1"/>
  <c r="F939" i="2" s="1"/>
  <c r="F938" i="2" s="1"/>
  <c r="F937" i="2" s="1"/>
  <c r="F936" i="2" s="1"/>
  <c r="F935" i="2" s="1"/>
  <c r="F934" i="2" s="1"/>
  <c r="F933" i="2" s="1"/>
  <c r="F932" i="2" s="1"/>
  <c r="F931" i="2" s="1"/>
  <c r="F930" i="2" s="1"/>
  <c r="F929" i="2" s="1"/>
  <c r="F928" i="2" s="1"/>
  <c r="F927" i="2" s="1"/>
  <c r="F926" i="2" s="1"/>
  <c r="F925" i="2" s="1"/>
  <c r="F924" i="2" s="1"/>
  <c r="F923" i="2" s="1"/>
  <c r="F922" i="2" s="1"/>
  <c r="F921" i="2" s="1"/>
  <c r="F920" i="2" s="1"/>
  <c r="F919" i="2" s="1"/>
  <c r="F918" i="2" s="1"/>
  <c r="F917" i="2" s="1"/>
  <c r="F916" i="2" s="1"/>
  <c r="F915" i="2" s="1"/>
  <c r="F914" i="2" s="1"/>
  <c r="F913" i="2" s="1"/>
  <c r="F912" i="2" s="1"/>
  <c r="F911" i="2" s="1"/>
  <c r="F910" i="2" s="1"/>
  <c r="F909" i="2" s="1"/>
  <c r="F908" i="2" s="1"/>
  <c r="F907" i="2" s="1"/>
  <c r="F906" i="2" s="1"/>
  <c r="F905" i="2" s="1"/>
  <c r="F904" i="2" s="1"/>
  <c r="F903" i="2" s="1"/>
  <c r="F902" i="2" s="1"/>
  <c r="F901" i="2" s="1"/>
  <c r="F900" i="2" s="1"/>
  <c r="F899" i="2" s="1"/>
  <c r="F898" i="2" s="1"/>
  <c r="F897" i="2" s="1"/>
  <c r="F896" i="2" s="1"/>
  <c r="F895" i="2" s="1"/>
  <c r="F894" i="2" s="1"/>
  <c r="F893" i="2" s="1"/>
  <c r="F892" i="2" s="1"/>
  <c r="F891" i="2" s="1"/>
  <c r="F890" i="2" s="1"/>
  <c r="F889" i="2" s="1"/>
  <c r="F888" i="2" s="1"/>
  <c r="F887" i="2" s="1"/>
  <c r="F886" i="2" s="1"/>
  <c r="F885" i="2" s="1"/>
  <c r="F884" i="2" s="1"/>
  <c r="F883" i="2" s="1"/>
  <c r="F882" i="2" s="1"/>
  <c r="F881" i="2" s="1"/>
  <c r="F880" i="2" s="1"/>
  <c r="F879" i="2" s="1"/>
  <c r="F878" i="2" s="1"/>
  <c r="F877" i="2" s="1"/>
  <c r="F876" i="2" s="1"/>
  <c r="F875" i="2" s="1"/>
  <c r="F874" i="2" s="1"/>
  <c r="F873" i="2" s="1"/>
  <c r="F872" i="2" s="1"/>
  <c r="F871" i="2" s="1"/>
  <c r="F870" i="2" s="1"/>
  <c r="F869" i="2" s="1"/>
  <c r="F868" i="2" s="1"/>
  <c r="F867" i="2" s="1"/>
  <c r="F866" i="2" s="1"/>
  <c r="F865" i="2" s="1"/>
  <c r="F864" i="2" s="1"/>
  <c r="F863" i="2" s="1"/>
  <c r="F862" i="2" s="1"/>
  <c r="F861" i="2" s="1"/>
  <c r="F860" i="2" s="1"/>
  <c r="F859" i="2" s="1"/>
  <c r="F858" i="2" s="1"/>
  <c r="F857" i="2" s="1"/>
  <c r="F856" i="2" s="1"/>
  <c r="F855" i="2" s="1"/>
  <c r="F854" i="2" s="1"/>
  <c r="F853" i="2" s="1"/>
  <c r="F852" i="2" s="1"/>
  <c r="F851" i="2" s="1"/>
  <c r="F850" i="2" s="1"/>
  <c r="F849" i="2" s="1"/>
  <c r="F848" i="2" s="1"/>
  <c r="F847" i="2" s="1"/>
  <c r="F846" i="2" s="1"/>
  <c r="F845" i="2" s="1"/>
  <c r="F844" i="2" s="1"/>
  <c r="F843" i="2" s="1"/>
  <c r="F842" i="2" s="1"/>
  <c r="F841" i="2" s="1"/>
  <c r="F840" i="2" s="1"/>
  <c r="F839" i="2" s="1"/>
  <c r="F838" i="2" s="1"/>
  <c r="F837" i="2" s="1"/>
  <c r="F836" i="2" s="1"/>
  <c r="F835" i="2" s="1"/>
  <c r="F834" i="2" s="1"/>
  <c r="F833" i="2" s="1"/>
  <c r="F832" i="2" s="1"/>
  <c r="F831" i="2" s="1"/>
  <c r="F830" i="2" s="1"/>
  <c r="F829" i="2" s="1"/>
  <c r="F828" i="2" s="1"/>
  <c r="F827" i="2" s="1"/>
  <c r="F826" i="2" s="1"/>
  <c r="F825" i="2" s="1"/>
  <c r="F824" i="2" s="1"/>
  <c r="F823" i="2" s="1"/>
  <c r="F822" i="2" s="1"/>
  <c r="F821" i="2" s="1"/>
  <c r="F820" i="2" s="1"/>
  <c r="F819" i="2" s="1"/>
  <c r="F818" i="2" s="1"/>
  <c r="F817" i="2" s="1"/>
  <c r="F816" i="2" s="1"/>
  <c r="F815" i="2" s="1"/>
  <c r="F814" i="2" s="1"/>
  <c r="F813" i="2" s="1"/>
  <c r="F812" i="2" s="1"/>
  <c r="F811" i="2" s="1"/>
  <c r="F810" i="2" s="1"/>
  <c r="F809" i="2" s="1"/>
  <c r="F808" i="2" s="1"/>
  <c r="F807" i="2" s="1"/>
  <c r="F806" i="2" s="1"/>
  <c r="F805" i="2" s="1"/>
  <c r="F804" i="2" s="1"/>
  <c r="F803" i="2" s="1"/>
  <c r="F802" i="2" s="1"/>
  <c r="F801" i="2" s="1"/>
  <c r="F800" i="2" s="1"/>
  <c r="F799" i="2" s="1"/>
  <c r="F798" i="2" s="1"/>
  <c r="F797" i="2" s="1"/>
  <c r="F796" i="2" s="1"/>
  <c r="F795" i="2" s="1"/>
  <c r="F794" i="2" s="1"/>
  <c r="F793" i="2" s="1"/>
  <c r="F792" i="2" s="1"/>
  <c r="F791" i="2" s="1"/>
  <c r="F790" i="2" s="1"/>
  <c r="F789" i="2" s="1"/>
  <c r="F788" i="2" s="1"/>
  <c r="F787" i="2" s="1"/>
  <c r="F786" i="2" s="1"/>
  <c r="F785" i="2" s="1"/>
  <c r="F784" i="2" s="1"/>
  <c r="F783" i="2" s="1"/>
  <c r="F782" i="2" s="1"/>
  <c r="F781" i="2" s="1"/>
  <c r="F780" i="2" s="1"/>
  <c r="F779" i="2" s="1"/>
  <c r="F778" i="2" s="1"/>
  <c r="F777" i="2" s="1"/>
  <c r="F776" i="2" s="1"/>
  <c r="F775" i="2" s="1"/>
  <c r="F774" i="2" s="1"/>
  <c r="F773" i="2" s="1"/>
  <c r="F772" i="2" s="1"/>
  <c r="F771" i="2" s="1"/>
  <c r="F770" i="2" s="1"/>
  <c r="F769" i="2" s="1"/>
  <c r="F768" i="2" s="1"/>
  <c r="F767" i="2" s="1"/>
  <c r="F766" i="2" s="1"/>
  <c r="F765" i="2" s="1"/>
  <c r="F764" i="2" s="1"/>
  <c r="F763" i="2" s="1"/>
  <c r="F762" i="2" s="1"/>
  <c r="F761" i="2" s="1"/>
  <c r="F760" i="2" s="1"/>
  <c r="F759" i="2" s="1"/>
  <c r="F758" i="2" s="1"/>
  <c r="F757" i="2" s="1"/>
  <c r="F756" i="2" s="1"/>
  <c r="F755" i="2" s="1"/>
  <c r="F754" i="2" s="1"/>
  <c r="F753" i="2" s="1"/>
  <c r="F752" i="2" s="1"/>
  <c r="F751" i="2" s="1"/>
  <c r="F750" i="2" s="1"/>
  <c r="F749" i="2" s="1"/>
  <c r="F748" i="2" s="1"/>
  <c r="F747" i="2" s="1"/>
  <c r="F746" i="2" s="1"/>
  <c r="F745" i="2" s="1"/>
  <c r="F744" i="2" s="1"/>
  <c r="F743" i="2" s="1"/>
  <c r="F742" i="2" s="1"/>
  <c r="F741" i="2" s="1"/>
  <c r="F740" i="2" s="1"/>
  <c r="F739" i="2" s="1"/>
  <c r="F738" i="2" s="1"/>
  <c r="F737" i="2" s="1"/>
  <c r="F736" i="2" s="1"/>
  <c r="F735" i="2" s="1"/>
  <c r="F734" i="2" s="1"/>
  <c r="F733" i="2" s="1"/>
  <c r="F732" i="2" s="1"/>
  <c r="F731" i="2" s="1"/>
  <c r="F730" i="2" s="1"/>
  <c r="F729" i="2" s="1"/>
  <c r="F728" i="2" s="1"/>
  <c r="F727" i="2" s="1"/>
  <c r="F726" i="2" s="1"/>
  <c r="F725" i="2" s="1"/>
  <c r="F724" i="2" s="1"/>
  <c r="F723" i="2" s="1"/>
  <c r="F722" i="2" s="1"/>
  <c r="F721" i="2" s="1"/>
  <c r="F720" i="2" s="1"/>
  <c r="F719" i="2" s="1"/>
  <c r="F718" i="2" s="1"/>
  <c r="F717" i="2" s="1"/>
  <c r="F716" i="2" s="1"/>
  <c r="F715" i="2" s="1"/>
  <c r="F714" i="2" s="1"/>
  <c r="F713" i="2" s="1"/>
  <c r="F712" i="2" s="1"/>
  <c r="F711" i="2" s="1"/>
  <c r="F710" i="2" s="1"/>
  <c r="F709" i="2" s="1"/>
  <c r="F708" i="2" s="1"/>
  <c r="F707" i="2" s="1"/>
  <c r="F706" i="2" s="1"/>
  <c r="F705" i="2" s="1"/>
  <c r="F704" i="2" s="1"/>
  <c r="F703" i="2" s="1"/>
  <c r="F702" i="2" s="1"/>
  <c r="F701" i="2" s="1"/>
  <c r="F700" i="2" s="1"/>
  <c r="F699" i="2" s="1"/>
  <c r="F698" i="2" s="1"/>
  <c r="F697" i="2" s="1"/>
  <c r="F696" i="2" s="1"/>
  <c r="F695" i="2" s="1"/>
  <c r="F694" i="2" s="1"/>
  <c r="F693" i="2" s="1"/>
  <c r="F692" i="2" s="1"/>
  <c r="F691" i="2" s="1"/>
  <c r="F690" i="2" s="1"/>
  <c r="F689" i="2" s="1"/>
  <c r="F688" i="2" s="1"/>
  <c r="F687" i="2" s="1"/>
  <c r="F686" i="2" s="1"/>
  <c r="F685" i="2" s="1"/>
  <c r="F684" i="2" s="1"/>
  <c r="F683" i="2" s="1"/>
  <c r="F682" i="2" s="1"/>
  <c r="F681" i="2" s="1"/>
  <c r="F680" i="2" s="1"/>
  <c r="F679" i="2" s="1"/>
  <c r="F678" i="2" s="1"/>
  <c r="F677" i="2" s="1"/>
  <c r="F676" i="2" s="1"/>
  <c r="F675" i="2" s="1"/>
  <c r="F674" i="2" s="1"/>
  <c r="F673" i="2" s="1"/>
  <c r="F672" i="2" s="1"/>
  <c r="F671" i="2" s="1"/>
  <c r="F670" i="2" s="1"/>
  <c r="F669" i="2" s="1"/>
  <c r="F668" i="2" s="1"/>
  <c r="F667" i="2" s="1"/>
  <c r="F666" i="2" s="1"/>
  <c r="F665" i="2" s="1"/>
  <c r="F664" i="2" s="1"/>
  <c r="F663" i="2" s="1"/>
  <c r="F662" i="2" s="1"/>
  <c r="F661" i="2" s="1"/>
  <c r="F660" i="2" s="1"/>
  <c r="F659" i="2" s="1"/>
  <c r="F658" i="2" s="1"/>
  <c r="F657" i="2" s="1"/>
  <c r="F656" i="2" s="1"/>
  <c r="F655" i="2" s="1"/>
  <c r="F654" i="2" s="1"/>
  <c r="F653" i="2" s="1"/>
  <c r="F652" i="2" s="1"/>
  <c r="F651" i="2" s="1"/>
  <c r="F650" i="2" s="1"/>
  <c r="F649" i="2" s="1"/>
  <c r="F648" i="2" s="1"/>
  <c r="F647" i="2" s="1"/>
  <c r="F646" i="2" s="1"/>
  <c r="F645" i="2" s="1"/>
  <c r="F644" i="2" s="1"/>
  <c r="F643" i="2" s="1"/>
  <c r="F642" i="2" s="1"/>
  <c r="F641" i="2" s="1"/>
  <c r="F640" i="2" s="1"/>
  <c r="F639" i="2" s="1"/>
  <c r="F638" i="2" s="1"/>
  <c r="F637" i="2" s="1"/>
  <c r="F636" i="2" s="1"/>
  <c r="F635" i="2" s="1"/>
  <c r="F634" i="2" s="1"/>
  <c r="F633" i="2" s="1"/>
  <c r="F632" i="2" s="1"/>
  <c r="F631" i="2" s="1"/>
  <c r="F630" i="2" s="1"/>
  <c r="F629" i="2" s="1"/>
  <c r="F628" i="2" s="1"/>
  <c r="F627" i="2" s="1"/>
  <c r="F626" i="2" s="1"/>
  <c r="F625" i="2" s="1"/>
  <c r="F624" i="2" s="1"/>
  <c r="F623" i="2" s="1"/>
  <c r="F622" i="2" s="1"/>
  <c r="F621" i="2" s="1"/>
  <c r="F620" i="2" s="1"/>
  <c r="F619" i="2" s="1"/>
  <c r="F618" i="2" s="1"/>
  <c r="F617" i="2" s="1"/>
  <c r="F616" i="2" s="1"/>
  <c r="F615" i="2" s="1"/>
  <c r="F614" i="2" s="1"/>
  <c r="F613" i="2" s="1"/>
  <c r="F612" i="2" s="1"/>
  <c r="F611" i="2" s="1"/>
  <c r="F610" i="2" s="1"/>
  <c r="F609" i="2" s="1"/>
  <c r="F608" i="2" s="1"/>
  <c r="F607" i="2" s="1"/>
  <c r="F606" i="2" s="1"/>
  <c r="F605" i="2" s="1"/>
  <c r="F604" i="2" s="1"/>
  <c r="F603" i="2" s="1"/>
  <c r="F602" i="2" s="1"/>
  <c r="F601" i="2" s="1"/>
  <c r="F600" i="2" s="1"/>
  <c r="F599" i="2" s="1"/>
  <c r="F598" i="2" s="1"/>
  <c r="F597" i="2" s="1"/>
  <c r="F596" i="2" s="1"/>
  <c r="F595" i="2" s="1"/>
  <c r="F594" i="2" s="1"/>
  <c r="F593" i="2" s="1"/>
  <c r="F592" i="2" s="1"/>
  <c r="F591" i="2" s="1"/>
  <c r="F590" i="2" s="1"/>
  <c r="F589" i="2" s="1"/>
  <c r="F588" i="2" s="1"/>
  <c r="F587" i="2" s="1"/>
  <c r="F586" i="2" s="1"/>
  <c r="F585" i="2" s="1"/>
  <c r="F584" i="2" s="1"/>
  <c r="F583" i="2" s="1"/>
  <c r="F582" i="2" s="1"/>
  <c r="F581" i="2" s="1"/>
  <c r="F580" i="2" s="1"/>
  <c r="F579" i="2" s="1"/>
  <c r="F578" i="2" s="1"/>
  <c r="F577" i="2" s="1"/>
  <c r="F576" i="2" s="1"/>
  <c r="F575" i="2" s="1"/>
  <c r="F574" i="2" s="1"/>
  <c r="F573" i="2" s="1"/>
  <c r="F572" i="2" s="1"/>
  <c r="F571" i="2" s="1"/>
  <c r="F570" i="2" s="1"/>
  <c r="F569" i="2" s="1"/>
  <c r="F568" i="2" s="1"/>
  <c r="F567" i="2" s="1"/>
  <c r="F566" i="2" s="1"/>
  <c r="F565" i="2" s="1"/>
  <c r="F564" i="2" s="1"/>
  <c r="F563" i="2" s="1"/>
  <c r="F562" i="2" s="1"/>
  <c r="F561" i="2" s="1"/>
  <c r="F560" i="2" s="1"/>
  <c r="F559" i="2" s="1"/>
  <c r="F558" i="2" s="1"/>
  <c r="F557" i="2" s="1"/>
  <c r="F556" i="2" s="1"/>
  <c r="F555" i="2" s="1"/>
  <c r="F554" i="2" s="1"/>
  <c r="F553" i="2" s="1"/>
  <c r="F552" i="2" s="1"/>
  <c r="F551" i="2" s="1"/>
  <c r="F550" i="2" s="1"/>
  <c r="F549" i="2" s="1"/>
  <c r="F548" i="2" s="1"/>
  <c r="F547" i="2" s="1"/>
  <c r="F546" i="2" s="1"/>
  <c r="F545" i="2" s="1"/>
  <c r="F544" i="2" s="1"/>
  <c r="F543" i="2" s="1"/>
  <c r="F542" i="2" s="1"/>
  <c r="F541" i="2" s="1"/>
  <c r="F540" i="2" s="1"/>
  <c r="F539" i="2" s="1"/>
  <c r="F538" i="2" s="1"/>
  <c r="F537" i="2" s="1"/>
  <c r="F536" i="2" s="1"/>
  <c r="F535" i="2" s="1"/>
  <c r="F534" i="2" s="1"/>
  <c r="F533" i="2" s="1"/>
  <c r="F532" i="2" s="1"/>
  <c r="F531" i="2" s="1"/>
  <c r="F530" i="2" s="1"/>
  <c r="F529" i="2" s="1"/>
  <c r="F528" i="2" s="1"/>
  <c r="F527" i="2" s="1"/>
  <c r="F526" i="2" s="1"/>
  <c r="F525" i="2" s="1"/>
  <c r="F524" i="2" s="1"/>
  <c r="F523" i="2" s="1"/>
  <c r="F522" i="2" s="1"/>
  <c r="F521" i="2" s="1"/>
  <c r="F520" i="2" s="1"/>
  <c r="F519" i="2" s="1"/>
  <c r="F518" i="2" s="1"/>
  <c r="F517" i="2" s="1"/>
  <c r="F516" i="2" s="1"/>
  <c r="F515" i="2" s="1"/>
  <c r="F514" i="2" s="1"/>
  <c r="F513" i="2" s="1"/>
  <c r="F512" i="2" s="1"/>
  <c r="F511" i="2" s="1"/>
  <c r="F510" i="2" s="1"/>
  <c r="F509" i="2" s="1"/>
  <c r="F508" i="2" s="1"/>
  <c r="F507" i="2" s="1"/>
  <c r="F506" i="2" s="1"/>
  <c r="F505" i="2" s="1"/>
  <c r="F504" i="2" s="1"/>
  <c r="F503" i="2" s="1"/>
  <c r="F502" i="2" s="1"/>
  <c r="F501" i="2" s="1"/>
  <c r="F500" i="2" s="1"/>
  <c r="F499" i="2" s="1"/>
  <c r="F498" i="2" s="1"/>
  <c r="F497" i="2" s="1"/>
  <c r="F496" i="2" s="1"/>
  <c r="F495" i="2" s="1"/>
  <c r="F494" i="2" s="1"/>
  <c r="F493" i="2" s="1"/>
  <c r="F492" i="2" s="1"/>
  <c r="F491" i="2" s="1"/>
  <c r="F490" i="2" s="1"/>
  <c r="F489" i="2" s="1"/>
  <c r="F488" i="2" s="1"/>
  <c r="F487" i="2" s="1"/>
  <c r="F486" i="2" s="1"/>
  <c r="F485" i="2" s="1"/>
  <c r="F484" i="2" s="1"/>
  <c r="F483" i="2" s="1"/>
  <c r="F482" i="2" s="1"/>
  <c r="F481" i="2" s="1"/>
  <c r="F480" i="2" s="1"/>
  <c r="F479" i="2" s="1"/>
  <c r="F478" i="2" s="1"/>
  <c r="F477" i="2" s="1"/>
  <c r="F476" i="2" s="1"/>
  <c r="F475" i="2" s="1"/>
  <c r="F474" i="2" s="1"/>
  <c r="F473" i="2" s="1"/>
  <c r="F472" i="2" s="1"/>
  <c r="F471" i="2" s="1"/>
  <c r="F470" i="2" s="1"/>
  <c r="F469" i="2" s="1"/>
  <c r="F468" i="2" s="1"/>
  <c r="F467" i="2" s="1"/>
  <c r="F466" i="2" s="1"/>
  <c r="F465" i="2" s="1"/>
  <c r="F464" i="2" s="1"/>
  <c r="F463" i="2" s="1"/>
  <c r="F462" i="2" s="1"/>
  <c r="F461" i="2" s="1"/>
  <c r="F460" i="2" s="1"/>
  <c r="F459" i="2" s="1"/>
  <c r="F458" i="2" s="1"/>
  <c r="F457" i="2" s="1"/>
  <c r="F456" i="2" s="1"/>
  <c r="F455" i="2" s="1"/>
  <c r="F454" i="2" s="1"/>
  <c r="F453" i="2" s="1"/>
  <c r="F452" i="2" s="1"/>
  <c r="F451" i="2" s="1"/>
  <c r="F450" i="2" s="1"/>
  <c r="F449" i="2" s="1"/>
  <c r="F448" i="2" s="1"/>
  <c r="F447" i="2" s="1"/>
  <c r="F446" i="2" s="1"/>
  <c r="F445" i="2" s="1"/>
  <c r="F444" i="2" s="1"/>
  <c r="F443" i="2" s="1"/>
  <c r="F442" i="2" s="1"/>
  <c r="F441" i="2" s="1"/>
  <c r="F440" i="2" s="1"/>
  <c r="F439" i="2" s="1"/>
  <c r="F438" i="2" s="1"/>
  <c r="F437" i="2" s="1"/>
  <c r="F436" i="2" s="1"/>
  <c r="F435" i="2" s="1"/>
  <c r="F434" i="2" s="1"/>
  <c r="F433" i="2" s="1"/>
  <c r="F432" i="2" s="1"/>
  <c r="F431" i="2" s="1"/>
  <c r="F430" i="2" s="1"/>
  <c r="F429" i="2" s="1"/>
  <c r="F428" i="2" s="1"/>
  <c r="F427" i="2" s="1"/>
  <c r="F426" i="2" s="1"/>
  <c r="F425" i="2" s="1"/>
  <c r="F424" i="2" s="1"/>
  <c r="F423" i="2" s="1"/>
  <c r="F422" i="2" s="1"/>
  <c r="F421" i="2" s="1"/>
  <c r="F420" i="2" s="1"/>
  <c r="F419" i="2" s="1"/>
  <c r="F418" i="2" s="1"/>
  <c r="F417" i="2" s="1"/>
  <c r="F416" i="2" s="1"/>
  <c r="F415" i="2" s="1"/>
  <c r="F414" i="2" s="1"/>
  <c r="F413" i="2" s="1"/>
  <c r="F412" i="2" s="1"/>
  <c r="F411" i="2" s="1"/>
  <c r="F410" i="2" s="1"/>
  <c r="F409" i="2" s="1"/>
  <c r="F408" i="2" s="1"/>
  <c r="F407" i="2" s="1"/>
  <c r="F406" i="2" s="1"/>
  <c r="F405" i="2" s="1"/>
  <c r="F404" i="2" s="1"/>
  <c r="F403" i="2" s="1"/>
  <c r="F402" i="2" s="1"/>
  <c r="F401" i="2" s="1"/>
  <c r="F400" i="2" s="1"/>
  <c r="F399" i="2" s="1"/>
  <c r="F398" i="2" s="1"/>
  <c r="F397" i="2" s="1"/>
  <c r="F396" i="2" s="1"/>
  <c r="F395" i="2" s="1"/>
  <c r="F394" i="2" s="1"/>
  <c r="F393" i="2" s="1"/>
  <c r="F392" i="2" s="1"/>
  <c r="F391" i="2" s="1"/>
  <c r="F390" i="2" s="1"/>
  <c r="F389" i="2" s="1"/>
  <c r="F388" i="2" s="1"/>
  <c r="F387" i="2" s="1"/>
  <c r="F386" i="2" s="1"/>
  <c r="F385" i="2" s="1"/>
  <c r="F384" i="2" s="1"/>
  <c r="F383" i="2" s="1"/>
  <c r="F382" i="2" s="1"/>
  <c r="F381" i="2" s="1"/>
  <c r="F380" i="2" s="1"/>
  <c r="F379" i="2" s="1"/>
  <c r="F378" i="2" s="1"/>
  <c r="F377" i="2" s="1"/>
  <c r="F376" i="2" s="1"/>
  <c r="F375" i="2" s="1"/>
  <c r="F374" i="2" s="1"/>
  <c r="F373" i="2" s="1"/>
  <c r="F372" i="2" s="1"/>
  <c r="F371" i="2" s="1"/>
  <c r="F370" i="2" s="1"/>
  <c r="F369" i="2" s="1"/>
  <c r="F368" i="2" s="1"/>
  <c r="F367" i="2" s="1"/>
  <c r="F366" i="2" s="1"/>
  <c r="F365" i="2" s="1"/>
  <c r="F364" i="2" s="1"/>
  <c r="F363" i="2" s="1"/>
  <c r="F362" i="2" s="1"/>
  <c r="F361" i="2" s="1"/>
  <c r="F360" i="2" s="1"/>
  <c r="F359" i="2" s="1"/>
  <c r="F358" i="2" s="1"/>
  <c r="F357" i="2" s="1"/>
  <c r="F356" i="2" s="1"/>
  <c r="F355" i="2" s="1"/>
  <c r="F354" i="2" s="1"/>
  <c r="F353" i="2" s="1"/>
  <c r="F352" i="2" s="1"/>
  <c r="F351" i="2" s="1"/>
  <c r="F350" i="2" s="1"/>
  <c r="F349" i="2" s="1"/>
  <c r="F348" i="2" s="1"/>
  <c r="F347" i="2" s="1"/>
  <c r="F346" i="2" s="1"/>
  <c r="F345" i="2" s="1"/>
  <c r="F344" i="2" s="1"/>
  <c r="F343" i="2" s="1"/>
  <c r="F342" i="2" s="1"/>
  <c r="F341" i="2" s="1"/>
  <c r="F340" i="2" s="1"/>
  <c r="F339" i="2" s="1"/>
  <c r="F338" i="2" s="1"/>
  <c r="F337" i="2" s="1"/>
  <c r="F336" i="2" s="1"/>
  <c r="F335" i="2" s="1"/>
  <c r="F334" i="2" s="1"/>
  <c r="F333" i="2" s="1"/>
  <c r="F332" i="2" s="1"/>
  <c r="F331" i="2" s="1"/>
  <c r="F330" i="2" s="1"/>
  <c r="F329" i="2" s="1"/>
  <c r="F328" i="2" s="1"/>
  <c r="F327" i="2" s="1"/>
  <c r="F326" i="2" s="1"/>
  <c r="F325" i="2" s="1"/>
  <c r="F324" i="2" s="1"/>
  <c r="F323" i="2" s="1"/>
  <c r="F322" i="2" s="1"/>
  <c r="F321" i="2" s="1"/>
  <c r="F320" i="2" s="1"/>
  <c r="F319" i="2" s="1"/>
  <c r="F318" i="2" s="1"/>
  <c r="F317" i="2" s="1"/>
  <c r="F316" i="2" s="1"/>
  <c r="F315" i="2" s="1"/>
  <c r="F314" i="2" s="1"/>
  <c r="F313" i="2" s="1"/>
  <c r="F312" i="2" s="1"/>
  <c r="F311" i="2" s="1"/>
  <c r="F310" i="2" s="1"/>
  <c r="F309" i="2" s="1"/>
  <c r="F308" i="2" s="1"/>
  <c r="F307" i="2" s="1"/>
  <c r="F306" i="2" s="1"/>
  <c r="F305" i="2" s="1"/>
  <c r="F304" i="2" s="1"/>
  <c r="F303" i="2" s="1"/>
  <c r="F302" i="2" s="1"/>
  <c r="F301" i="2" s="1"/>
  <c r="F300" i="2" s="1"/>
  <c r="F299" i="2" s="1"/>
  <c r="F298" i="2" s="1"/>
  <c r="F297" i="2" s="1"/>
  <c r="F296" i="2" s="1"/>
  <c r="F295" i="2" s="1"/>
  <c r="F294" i="2" s="1"/>
  <c r="F293" i="2" s="1"/>
  <c r="F292" i="2" s="1"/>
  <c r="F291" i="2" s="1"/>
  <c r="F290" i="2" s="1"/>
  <c r="F289" i="2" s="1"/>
  <c r="F288" i="2" s="1"/>
  <c r="F287" i="2" s="1"/>
  <c r="F286" i="2" s="1"/>
  <c r="F285" i="2" s="1"/>
  <c r="F284" i="2" s="1"/>
  <c r="F283" i="2" s="1"/>
  <c r="F282" i="2" s="1"/>
  <c r="F281" i="2" s="1"/>
  <c r="F280" i="2" s="1"/>
  <c r="F279" i="2" s="1"/>
  <c r="F278" i="2" s="1"/>
  <c r="F277" i="2" s="1"/>
  <c r="F276" i="2" s="1"/>
  <c r="F275" i="2" s="1"/>
  <c r="F274" i="2" s="1"/>
  <c r="F273" i="2" s="1"/>
  <c r="F272" i="2" s="1"/>
  <c r="F271" i="2" s="1"/>
  <c r="F270" i="2" s="1"/>
  <c r="F269" i="2" s="1"/>
  <c r="F268" i="2" s="1"/>
  <c r="F267" i="2" s="1"/>
  <c r="F266" i="2" s="1"/>
  <c r="F265" i="2" s="1"/>
  <c r="F264" i="2" s="1"/>
  <c r="F263" i="2" s="1"/>
  <c r="F262" i="2" s="1"/>
  <c r="F261" i="2" s="1"/>
  <c r="F260" i="2" s="1"/>
  <c r="F259" i="2" s="1"/>
  <c r="F258" i="2" s="1"/>
  <c r="F257" i="2" s="1"/>
  <c r="F256" i="2" s="1"/>
  <c r="F255" i="2" s="1"/>
  <c r="F254" i="2" s="1"/>
  <c r="F253" i="2" s="1"/>
  <c r="F252" i="2" s="1"/>
  <c r="F251" i="2" s="1"/>
  <c r="F250" i="2" s="1"/>
  <c r="F249" i="2" s="1"/>
  <c r="F248" i="2" s="1"/>
  <c r="F247" i="2" s="1"/>
  <c r="F246" i="2" s="1"/>
  <c r="F245" i="2" s="1"/>
  <c r="F244" i="2" s="1"/>
  <c r="F243" i="2" s="1"/>
  <c r="F242" i="2" s="1"/>
  <c r="F241" i="2" s="1"/>
  <c r="F240" i="2" s="1"/>
  <c r="F239" i="2" s="1"/>
  <c r="F238" i="2" s="1"/>
  <c r="F237" i="2" s="1"/>
  <c r="F236" i="2" s="1"/>
  <c r="F235" i="2" s="1"/>
  <c r="F234" i="2" s="1"/>
  <c r="F233" i="2" s="1"/>
  <c r="F232" i="2" s="1"/>
  <c r="F231" i="2" s="1"/>
  <c r="F230" i="2" s="1"/>
  <c r="F229" i="2" s="1"/>
  <c r="F228" i="2" s="1"/>
  <c r="F227" i="2" s="1"/>
  <c r="F226" i="2" s="1"/>
  <c r="F225" i="2" s="1"/>
  <c r="F224" i="2" s="1"/>
  <c r="F223" i="2" s="1"/>
  <c r="F222" i="2" s="1"/>
  <c r="F221" i="2" s="1"/>
  <c r="F220" i="2" s="1"/>
  <c r="F219" i="2" s="1"/>
  <c r="F218" i="2" s="1"/>
  <c r="F217" i="2" s="1"/>
  <c r="F216" i="2" s="1"/>
  <c r="F215" i="2" s="1"/>
  <c r="F214" i="2" s="1"/>
  <c r="F213" i="2" s="1"/>
  <c r="F212" i="2" s="1"/>
  <c r="F211" i="2" s="1"/>
  <c r="F210" i="2" s="1"/>
  <c r="F209" i="2" s="1"/>
  <c r="F208" i="2" s="1"/>
  <c r="F207" i="2" s="1"/>
  <c r="F206" i="2" s="1"/>
  <c r="F205" i="2" s="1"/>
  <c r="F204" i="2" s="1"/>
  <c r="F203" i="2" s="1"/>
  <c r="F202" i="2" s="1"/>
  <c r="F201" i="2" s="1"/>
  <c r="F200" i="2" s="1"/>
  <c r="F199" i="2" s="1"/>
  <c r="F198" i="2" s="1"/>
  <c r="F197" i="2" s="1"/>
  <c r="F196" i="2" s="1"/>
  <c r="F195" i="2" s="1"/>
  <c r="F194" i="2" s="1"/>
  <c r="F193" i="2" s="1"/>
  <c r="F192" i="2" s="1"/>
  <c r="F191" i="2" s="1"/>
  <c r="F190" i="2" s="1"/>
  <c r="F189" i="2" s="1"/>
  <c r="F188" i="2" s="1"/>
  <c r="F187" i="2" s="1"/>
  <c r="F186" i="2" s="1"/>
  <c r="F185" i="2" s="1"/>
  <c r="F184" i="2" s="1"/>
  <c r="F183" i="2" s="1"/>
  <c r="F182" i="2" s="1"/>
  <c r="F181" i="2" s="1"/>
  <c r="F180" i="2" s="1"/>
  <c r="F179" i="2" s="1"/>
  <c r="F178" i="2" s="1"/>
  <c r="F177" i="2" s="1"/>
  <c r="F176" i="2" s="1"/>
  <c r="F175" i="2" s="1"/>
  <c r="F174" i="2" s="1"/>
  <c r="F173" i="2" s="1"/>
  <c r="F172" i="2" s="1"/>
  <c r="F171" i="2" s="1"/>
  <c r="F170" i="2" s="1"/>
  <c r="F169" i="2" s="1"/>
  <c r="F168" i="2" s="1"/>
  <c r="F167" i="2" s="1"/>
  <c r="F166" i="2" s="1"/>
  <c r="F165" i="2" s="1"/>
  <c r="F164" i="2" s="1"/>
  <c r="F163" i="2" s="1"/>
  <c r="F162" i="2" s="1"/>
  <c r="F161" i="2" s="1"/>
  <c r="F160" i="2" s="1"/>
  <c r="F159" i="2" s="1"/>
  <c r="F158" i="2" s="1"/>
  <c r="F157" i="2" s="1"/>
  <c r="F156" i="2" s="1"/>
  <c r="F155" i="2" s="1"/>
  <c r="F154" i="2" s="1"/>
  <c r="F153" i="2" s="1"/>
  <c r="F152" i="2" s="1"/>
  <c r="F151" i="2" s="1"/>
  <c r="F150" i="2" s="1"/>
  <c r="F149" i="2" s="1"/>
  <c r="F148" i="2" s="1"/>
  <c r="F147" i="2" s="1"/>
  <c r="F146" i="2" s="1"/>
  <c r="F145" i="2" s="1"/>
  <c r="F144" i="2" s="1"/>
  <c r="F143" i="2" s="1"/>
  <c r="F142" i="2" s="1"/>
  <c r="F141" i="2" s="1"/>
  <c r="F140" i="2" s="1"/>
  <c r="F139" i="2" s="1"/>
  <c r="F138" i="2" s="1"/>
  <c r="F137" i="2" s="1"/>
  <c r="F136" i="2" s="1"/>
  <c r="F135" i="2" s="1"/>
  <c r="F134" i="2" s="1"/>
  <c r="F133" i="2" s="1"/>
  <c r="F132" i="2" s="1"/>
  <c r="F131" i="2" s="1"/>
  <c r="F130" i="2" s="1"/>
  <c r="F129" i="2" s="1"/>
  <c r="F128" i="2" s="1"/>
  <c r="F127" i="2" s="1"/>
  <c r="F126" i="2" s="1"/>
  <c r="F125" i="2" s="1"/>
  <c r="F124" i="2" s="1"/>
  <c r="F123" i="2" s="1"/>
  <c r="F122" i="2" s="1"/>
  <c r="F121" i="2" s="1"/>
  <c r="F120" i="2" s="1"/>
  <c r="F119" i="2" s="1"/>
  <c r="F118" i="2" s="1"/>
  <c r="F117" i="2" s="1"/>
  <c r="F116" i="2" s="1"/>
  <c r="F115" i="2" s="1"/>
  <c r="F114" i="2" s="1"/>
  <c r="F113" i="2" s="1"/>
  <c r="F112" i="2" s="1"/>
  <c r="F111" i="2" s="1"/>
  <c r="F110" i="2" s="1"/>
  <c r="F109" i="2" s="1"/>
  <c r="F108" i="2" s="1"/>
  <c r="F107" i="2" s="1"/>
  <c r="F106" i="2" s="1"/>
  <c r="F105" i="2" s="1"/>
  <c r="F104" i="2" s="1"/>
  <c r="F103" i="2" s="1"/>
  <c r="F102" i="2" s="1"/>
  <c r="F101" i="2" s="1"/>
  <c r="F100" i="2" s="1"/>
  <c r="F99" i="2" s="1"/>
  <c r="F98" i="2" s="1"/>
  <c r="F97" i="2" s="1"/>
  <c r="F96" i="2" s="1"/>
  <c r="F95" i="2" s="1"/>
  <c r="F94" i="2" s="1"/>
  <c r="F93" i="2" s="1"/>
  <c r="F92" i="2" s="1"/>
  <c r="F91" i="2" s="1"/>
  <c r="F90" i="2" s="1"/>
  <c r="F89" i="2" s="1"/>
  <c r="F88" i="2" s="1"/>
  <c r="F87" i="2" s="1"/>
  <c r="F86" i="2" s="1"/>
  <c r="F85" i="2" s="1"/>
  <c r="F84" i="2" s="1"/>
  <c r="F83" i="2" s="1"/>
  <c r="F82" i="2" s="1"/>
  <c r="F81" i="2" s="1"/>
  <c r="F80" i="2" s="1"/>
  <c r="F79" i="2" s="1"/>
  <c r="F78" i="2" s="1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1430" i="2"/>
  <c r="K8" i="2"/>
  <c r="K5" i="2"/>
  <c r="D3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2" i="1"/>
  <c r="G2" i="1" s="1"/>
  <c r="K5" i="1"/>
  <c r="D3" i="1"/>
  <c r="D4" i="1"/>
  <c r="D5" i="1"/>
  <c r="E5" i="1" s="1"/>
  <c r="D6" i="1"/>
  <c r="D7" i="1"/>
  <c r="D8" i="1"/>
  <c r="D9" i="1"/>
  <c r="D10" i="1"/>
  <c r="D11" i="1"/>
  <c r="E11" i="1" s="1"/>
  <c r="D12" i="1"/>
  <c r="D13" i="1"/>
  <c r="E13" i="1" s="1"/>
  <c r="D14" i="1"/>
  <c r="D15" i="1"/>
  <c r="D16" i="1"/>
  <c r="D17" i="1"/>
  <c r="D18" i="1"/>
  <c r="E18" i="1" s="1"/>
  <c r="D19" i="1"/>
  <c r="D20" i="1"/>
  <c r="D21" i="1"/>
  <c r="E21" i="1" s="1"/>
  <c r="D22" i="1"/>
  <c r="D23" i="1"/>
  <c r="D24" i="1"/>
  <c r="D25" i="1"/>
  <c r="D26" i="1"/>
  <c r="E26" i="1" s="1"/>
  <c r="D27" i="1"/>
  <c r="D28" i="1"/>
  <c r="D29" i="1"/>
  <c r="E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D51" i="1"/>
  <c r="E51" i="1" s="1"/>
  <c r="D52" i="1"/>
  <c r="D53" i="1"/>
  <c r="D54" i="1"/>
  <c r="D55" i="1"/>
  <c r="D56" i="1"/>
  <c r="D57" i="1"/>
  <c r="D58" i="1"/>
  <c r="D59" i="1"/>
  <c r="E59" i="1" s="1"/>
  <c r="D60" i="1"/>
  <c r="D61" i="1"/>
  <c r="E61" i="1" s="1"/>
  <c r="D62" i="1"/>
  <c r="D63" i="1"/>
  <c r="D64" i="1"/>
  <c r="D65" i="1"/>
  <c r="D66" i="1"/>
  <c r="D67" i="1"/>
  <c r="E67" i="1" s="1"/>
  <c r="D68" i="1"/>
  <c r="D69" i="1"/>
  <c r="D70" i="1"/>
  <c r="D71" i="1"/>
  <c r="D72" i="1"/>
  <c r="D73" i="1"/>
  <c r="D74" i="1"/>
  <c r="D75" i="1"/>
  <c r="D76" i="1"/>
  <c r="D77" i="1"/>
  <c r="E77" i="1" s="1"/>
  <c r="D78" i="1"/>
  <c r="D79" i="1"/>
  <c r="D80" i="1"/>
  <c r="D81" i="1"/>
  <c r="D82" i="1"/>
  <c r="D83" i="1"/>
  <c r="E83" i="1" s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E99" i="1" s="1"/>
  <c r="D100" i="1"/>
  <c r="D101" i="1"/>
  <c r="E101" i="1" s="1"/>
  <c r="D102" i="1"/>
  <c r="D103" i="1"/>
  <c r="D104" i="1"/>
  <c r="D105" i="1"/>
  <c r="D106" i="1"/>
  <c r="D107" i="1"/>
  <c r="E107" i="1" s="1"/>
  <c r="D108" i="1"/>
  <c r="D109" i="1"/>
  <c r="E109" i="1" s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D122" i="1"/>
  <c r="D123" i="1"/>
  <c r="E123" i="1" s="1"/>
  <c r="D124" i="1"/>
  <c r="D125" i="1"/>
  <c r="D126" i="1"/>
  <c r="D127" i="1"/>
  <c r="D128" i="1"/>
  <c r="D129" i="1"/>
  <c r="D130" i="1"/>
  <c r="E130" i="1" s="1"/>
  <c r="D131" i="1"/>
  <c r="E131" i="1" s="1"/>
  <c r="D132" i="1"/>
  <c r="D133" i="1"/>
  <c r="D134" i="1"/>
  <c r="D135" i="1"/>
  <c r="D136" i="1"/>
  <c r="D137" i="1"/>
  <c r="D138" i="1"/>
  <c r="D139" i="1"/>
  <c r="E139" i="1" s="1"/>
  <c r="D140" i="1"/>
  <c r="D141" i="1"/>
  <c r="E141" i="1" s="1"/>
  <c r="D142" i="1"/>
  <c r="D143" i="1"/>
  <c r="D144" i="1"/>
  <c r="D145" i="1"/>
  <c r="D146" i="1"/>
  <c r="E146" i="1" s="1"/>
  <c r="D147" i="1"/>
  <c r="E147" i="1" s="1"/>
  <c r="D148" i="1"/>
  <c r="D149" i="1"/>
  <c r="E149" i="1" s="1"/>
  <c r="D150" i="1"/>
  <c r="D151" i="1"/>
  <c r="D152" i="1"/>
  <c r="D153" i="1"/>
  <c r="D154" i="1"/>
  <c r="D155" i="1"/>
  <c r="D156" i="1"/>
  <c r="D157" i="1"/>
  <c r="E157" i="1" s="1"/>
  <c r="D158" i="1"/>
  <c r="D159" i="1"/>
  <c r="D160" i="1"/>
  <c r="D161" i="1"/>
  <c r="D162" i="1"/>
  <c r="D163" i="1"/>
  <c r="D164" i="1"/>
  <c r="D165" i="1"/>
  <c r="E165" i="1" s="1"/>
  <c r="D166" i="1"/>
  <c r="D167" i="1"/>
  <c r="D168" i="1"/>
  <c r="D169" i="1"/>
  <c r="D170" i="1"/>
  <c r="D171" i="1"/>
  <c r="E171" i="1" s="1"/>
  <c r="D172" i="1"/>
  <c r="D173" i="1"/>
  <c r="E173" i="1" s="1"/>
  <c r="D174" i="1"/>
  <c r="D175" i="1"/>
  <c r="D176" i="1"/>
  <c r="D177" i="1"/>
  <c r="D178" i="1"/>
  <c r="E178" i="1" s="1"/>
  <c r="D179" i="1"/>
  <c r="D180" i="1"/>
  <c r="D181" i="1"/>
  <c r="E181" i="1" s="1"/>
  <c r="D182" i="1"/>
  <c r="D183" i="1"/>
  <c r="D184" i="1"/>
  <c r="D185" i="1"/>
  <c r="D186" i="1"/>
  <c r="E186" i="1" s="1"/>
  <c r="D187" i="1"/>
  <c r="E187" i="1" s="1"/>
  <c r="D188" i="1"/>
  <c r="D189" i="1"/>
  <c r="E189" i="1" s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E202" i="1" s="1"/>
  <c r="D203" i="1"/>
  <c r="D204" i="1"/>
  <c r="D205" i="1"/>
  <c r="E205" i="1" s="1"/>
  <c r="D206" i="1"/>
  <c r="D207" i="1"/>
  <c r="D208" i="1"/>
  <c r="D209" i="1"/>
  <c r="D210" i="1"/>
  <c r="E210" i="1" s="1"/>
  <c r="D211" i="1"/>
  <c r="E211" i="1" s="1"/>
  <c r="D212" i="1"/>
  <c r="D213" i="1"/>
  <c r="E213" i="1" s="1"/>
  <c r="D214" i="1"/>
  <c r="D215" i="1"/>
  <c r="D216" i="1"/>
  <c r="D217" i="1"/>
  <c r="D218" i="1"/>
  <c r="D219" i="1"/>
  <c r="D220" i="1"/>
  <c r="D221" i="1"/>
  <c r="E221" i="1" s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E235" i="1" s="1"/>
  <c r="D236" i="1"/>
  <c r="D237" i="1"/>
  <c r="E237" i="1" s="1"/>
  <c r="D238" i="1"/>
  <c r="D239" i="1"/>
  <c r="D240" i="1"/>
  <c r="D241" i="1"/>
  <c r="D242" i="1"/>
  <c r="D243" i="1"/>
  <c r="E243" i="1" s="1"/>
  <c r="D244" i="1"/>
  <c r="D245" i="1"/>
  <c r="E245" i="1" s="1"/>
  <c r="D246" i="1"/>
  <c r="D247" i="1"/>
  <c r="D248" i="1"/>
  <c r="D249" i="1"/>
  <c r="D250" i="1"/>
  <c r="E250" i="1" s="1"/>
  <c r="D251" i="1"/>
  <c r="E251" i="1" s="1"/>
  <c r="D252" i="1"/>
  <c r="D253" i="1"/>
  <c r="E253" i="1" s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E267" i="1" s="1"/>
  <c r="D268" i="1"/>
  <c r="D269" i="1"/>
  <c r="E269" i="1" s="1"/>
  <c r="D270" i="1"/>
  <c r="D271" i="1"/>
  <c r="D272" i="1"/>
  <c r="D273" i="1"/>
  <c r="D274" i="1"/>
  <c r="E274" i="1" s="1"/>
  <c r="D275" i="1"/>
  <c r="E275" i="1" s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E290" i="1" s="1"/>
  <c r="D291" i="1"/>
  <c r="E291" i="1" s="1"/>
  <c r="D292" i="1"/>
  <c r="D293" i="1"/>
  <c r="E293" i="1" s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E309" i="1" s="1"/>
  <c r="D310" i="1"/>
  <c r="D311" i="1"/>
  <c r="D312" i="1"/>
  <c r="D313" i="1"/>
  <c r="D314" i="1"/>
  <c r="E314" i="1" s="1"/>
  <c r="D315" i="1"/>
  <c r="D316" i="1"/>
  <c r="D317" i="1"/>
  <c r="E317" i="1" s="1"/>
  <c r="D318" i="1"/>
  <c r="D319" i="1"/>
  <c r="D320" i="1"/>
  <c r="D321" i="1"/>
  <c r="D322" i="1"/>
  <c r="E322" i="1" s="1"/>
  <c r="D323" i="1"/>
  <c r="E323" i="1" s="1"/>
  <c r="D324" i="1"/>
  <c r="D325" i="1"/>
  <c r="D326" i="1"/>
  <c r="D327" i="1"/>
  <c r="D328" i="1"/>
  <c r="D329" i="1"/>
  <c r="D330" i="1"/>
  <c r="E330" i="1" s="1"/>
  <c r="D331" i="1"/>
  <c r="E331" i="1" s="1"/>
  <c r="D332" i="1"/>
  <c r="D333" i="1"/>
  <c r="E333" i="1" s="1"/>
  <c r="D334" i="1"/>
  <c r="D335" i="1"/>
  <c r="D336" i="1"/>
  <c r="D337" i="1"/>
  <c r="D338" i="1"/>
  <c r="E338" i="1" s="1"/>
  <c r="D339" i="1"/>
  <c r="E339" i="1" s="1"/>
  <c r="D340" i="1"/>
  <c r="D341" i="1"/>
  <c r="E341" i="1" s="1"/>
  <c r="D342" i="1"/>
  <c r="D343" i="1"/>
  <c r="D344" i="1"/>
  <c r="D345" i="1"/>
  <c r="D346" i="1"/>
  <c r="E346" i="1" s="1"/>
  <c r="D347" i="1"/>
  <c r="E347" i="1" s="1"/>
  <c r="D348" i="1"/>
  <c r="D349" i="1"/>
  <c r="E349" i="1" s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E362" i="1" s="1"/>
  <c r="D363" i="1"/>
  <c r="D364" i="1"/>
  <c r="D365" i="1"/>
  <c r="E365" i="1" s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E378" i="1" s="1"/>
  <c r="D379" i="1"/>
  <c r="D380" i="1"/>
  <c r="D381" i="1"/>
  <c r="D382" i="1"/>
  <c r="D383" i="1"/>
  <c r="D384" i="1"/>
  <c r="D385" i="1"/>
  <c r="D386" i="1"/>
  <c r="D387" i="1"/>
  <c r="D388" i="1"/>
  <c r="D389" i="1"/>
  <c r="E389" i="1" s="1"/>
  <c r="D390" i="1"/>
  <c r="D391" i="1"/>
  <c r="D392" i="1"/>
  <c r="D393" i="1"/>
  <c r="D394" i="1"/>
  <c r="E394" i="1" s="1"/>
  <c r="D395" i="1"/>
  <c r="E395" i="1" s="1"/>
  <c r="D396" i="1"/>
  <c r="D397" i="1"/>
  <c r="E397" i="1" s="1"/>
  <c r="D398" i="1"/>
  <c r="D399" i="1"/>
  <c r="D400" i="1"/>
  <c r="D401" i="1"/>
  <c r="D402" i="1"/>
  <c r="E402" i="1" s="1"/>
  <c r="D403" i="1"/>
  <c r="E403" i="1" s="1"/>
  <c r="D404" i="1"/>
  <c r="D405" i="1"/>
  <c r="E405" i="1" s="1"/>
  <c r="D406" i="1"/>
  <c r="D407" i="1"/>
  <c r="D408" i="1"/>
  <c r="D409" i="1"/>
  <c r="D410" i="1"/>
  <c r="D411" i="1"/>
  <c r="D412" i="1"/>
  <c r="D413" i="1"/>
  <c r="E413" i="1" s="1"/>
  <c r="D414" i="1"/>
  <c r="D415" i="1"/>
  <c r="D416" i="1"/>
  <c r="D417" i="1"/>
  <c r="D418" i="1"/>
  <c r="E418" i="1" s="1"/>
  <c r="D419" i="1"/>
  <c r="E419" i="1" s="1"/>
  <c r="D420" i="1"/>
  <c r="D421" i="1"/>
  <c r="E421" i="1" s="1"/>
  <c r="D422" i="1"/>
  <c r="D423" i="1"/>
  <c r="D424" i="1"/>
  <c r="D425" i="1"/>
  <c r="D426" i="1"/>
  <c r="E426" i="1" s="1"/>
  <c r="D427" i="1"/>
  <c r="D428" i="1"/>
  <c r="D429" i="1"/>
  <c r="D430" i="1"/>
  <c r="D431" i="1"/>
  <c r="D432" i="1"/>
  <c r="D433" i="1"/>
  <c r="D434" i="1"/>
  <c r="E434" i="1" s="1"/>
  <c r="D435" i="1"/>
  <c r="E435" i="1" s="1"/>
  <c r="D436" i="1"/>
  <c r="D437" i="1"/>
  <c r="E437" i="1" s="1"/>
  <c r="D438" i="1"/>
  <c r="D439" i="1"/>
  <c r="D440" i="1"/>
  <c r="D441" i="1"/>
  <c r="D442" i="1"/>
  <c r="E442" i="1" s="1"/>
  <c r="D443" i="1"/>
  <c r="D444" i="1"/>
  <c r="D445" i="1"/>
  <c r="E445" i="1" s="1"/>
  <c r="D446" i="1"/>
  <c r="D447" i="1"/>
  <c r="D448" i="1"/>
  <c r="D449" i="1"/>
  <c r="D450" i="1"/>
  <c r="E450" i="1" s="1"/>
  <c r="D451" i="1"/>
  <c r="D452" i="1"/>
  <c r="D453" i="1"/>
  <c r="E453" i="1" s="1"/>
  <c r="D454" i="1"/>
  <c r="D455" i="1"/>
  <c r="D456" i="1"/>
  <c r="D457" i="1"/>
  <c r="D458" i="1"/>
  <c r="E458" i="1" s="1"/>
  <c r="D459" i="1"/>
  <c r="D460" i="1"/>
  <c r="D461" i="1"/>
  <c r="E461" i="1" s="1"/>
  <c r="D462" i="1"/>
  <c r="D463" i="1"/>
  <c r="D464" i="1"/>
  <c r="D465" i="1"/>
  <c r="D466" i="1"/>
  <c r="E466" i="1" s="1"/>
  <c r="D467" i="1"/>
  <c r="D468" i="1"/>
  <c r="D469" i="1"/>
  <c r="E469" i="1" s="1"/>
  <c r="D470" i="1"/>
  <c r="D471" i="1"/>
  <c r="D472" i="1"/>
  <c r="D473" i="1"/>
  <c r="D474" i="1"/>
  <c r="E474" i="1" s="1"/>
  <c r="D475" i="1"/>
  <c r="E475" i="1" s="1"/>
  <c r="D476" i="1"/>
  <c r="D477" i="1"/>
  <c r="D478" i="1"/>
  <c r="D479" i="1"/>
  <c r="D480" i="1"/>
  <c r="D481" i="1"/>
  <c r="D482" i="1"/>
  <c r="E482" i="1" s="1"/>
  <c r="D483" i="1"/>
  <c r="D484" i="1"/>
  <c r="D485" i="1"/>
  <c r="D486" i="1"/>
  <c r="D487" i="1"/>
  <c r="D488" i="1"/>
  <c r="D489" i="1"/>
  <c r="D490" i="1"/>
  <c r="D491" i="1"/>
  <c r="E491" i="1" s="1"/>
  <c r="D492" i="1"/>
  <c r="D493" i="1"/>
  <c r="E493" i="1" s="1"/>
  <c r="D494" i="1"/>
  <c r="D495" i="1"/>
  <c r="D496" i="1"/>
  <c r="D497" i="1"/>
  <c r="D498" i="1"/>
  <c r="E498" i="1" s="1"/>
  <c r="D499" i="1"/>
  <c r="D500" i="1"/>
  <c r="D501" i="1"/>
  <c r="E501" i="1" s="1"/>
  <c r="D502" i="1"/>
  <c r="D503" i="1"/>
  <c r="D504" i="1"/>
  <c r="D505" i="1"/>
  <c r="D506" i="1"/>
  <c r="E506" i="1" s="1"/>
  <c r="D507" i="1"/>
  <c r="E507" i="1" s="1"/>
  <c r="D508" i="1"/>
  <c r="D509" i="1"/>
  <c r="E509" i="1" s="1"/>
  <c r="D510" i="1"/>
  <c r="D511" i="1"/>
  <c r="D512" i="1"/>
  <c r="D513" i="1"/>
  <c r="D514" i="1"/>
  <c r="E514" i="1" s="1"/>
  <c r="D515" i="1"/>
  <c r="D516" i="1"/>
  <c r="D517" i="1"/>
  <c r="E517" i="1" s="1"/>
  <c r="D518" i="1"/>
  <c r="D519" i="1"/>
  <c r="D520" i="1"/>
  <c r="D521" i="1"/>
  <c r="D522" i="1"/>
  <c r="D523" i="1"/>
  <c r="E523" i="1" s="1"/>
  <c r="D524" i="1"/>
  <c r="D525" i="1"/>
  <c r="D526" i="1"/>
  <c r="D527" i="1"/>
  <c r="D528" i="1"/>
  <c r="D529" i="1"/>
  <c r="D530" i="1"/>
  <c r="D531" i="1"/>
  <c r="E531" i="1" s="1"/>
  <c r="D532" i="1"/>
  <c r="D533" i="1"/>
  <c r="E533" i="1" s="1"/>
  <c r="D534" i="1"/>
  <c r="D535" i="1"/>
  <c r="D536" i="1"/>
  <c r="D537" i="1"/>
  <c r="D538" i="1"/>
  <c r="E538" i="1" s="1"/>
  <c r="D539" i="1"/>
  <c r="E539" i="1" s="1"/>
  <c r="D540" i="1"/>
  <c r="D541" i="1"/>
  <c r="E541" i="1" s="1"/>
  <c r="D542" i="1"/>
  <c r="D543" i="1"/>
  <c r="D544" i="1"/>
  <c r="D545" i="1"/>
  <c r="D546" i="1"/>
  <c r="E546" i="1" s="1"/>
  <c r="D547" i="1"/>
  <c r="D548" i="1"/>
  <c r="D549" i="1"/>
  <c r="E549" i="1" s="1"/>
  <c r="D550" i="1"/>
  <c r="D551" i="1"/>
  <c r="D552" i="1"/>
  <c r="D553" i="1"/>
  <c r="D554" i="1"/>
  <c r="E554" i="1" s="1"/>
  <c r="D555" i="1"/>
  <c r="E555" i="1" s="1"/>
  <c r="D556" i="1"/>
  <c r="D557" i="1"/>
  <c r="E557" i="1" s="1"/>
  <c r="D558" i="1"/>
  <c r="D559" i="1"/>
  <c r="D560" i="1"/>
  <c r="D561" i="1"/>
  <c r="D562" i="1"/>
  <c r="D563" i="1"/>
  <c r="E563" i="1" s="1"/>
  <c r="D564" i="1"/>
  <c r="D565" i="1"/>
  <c r="E565" i="1" s="1"/>
  <c r="D566" i="1"/>
  <c r="D567" i="1"/>
  <c r="D568" i="1"/>
  <c r="D569" i="1"/>
  <c r="D570" i="1"/>
  <c r="D571" i="1"/>
  <c r="E571" i="1" s="1"/>
  <c r="D572" i="1"/>
  <c r="D573" i="1"/>
  <c r="D574" i="1"/>
  <c r="D575" i="1"/>
  <c r="D576" i="1"/>
  <c r="D577" i="1"/>
  <c r="D578" i="1"/>
  <c r="E578" i="1" s="1"/>
  <c r="D579" i="1"/>
  <c r="E579" i="1" s="1"/>
  <c r="D580" i="1"/>
  <c r="D581" i="1"/>
  <c r="D582" i="1"/>
  <c r="D583" i="1"/>
  <c r="D584" i="1"/>
  <c r="D585" i="1"/>
  <c r="D586" i="1"/>
  <c r="E586" i="1" s="1"/>
  <c r="D587" i="1"/>
  <c r="E587" i="1" s="1"/>
  <c r="D588" i="1"/>
  <c r="D589" i="1"/>
  <c r="E589" i="1" s="1"/>
  <c r="D590" i="1"/>
  <c r="D591" i="1"/>
  <c r="D592" i="1"/>
  <c r="D593" i="1"/>
  <c r="D594" i="1"/>
  <c r="E594" i="1" s="1"/>
  <c r="D595" i="1"/>
  <c r="D596" i="1"/>
  <c r="D597" i="1"/>
  <c r="D598" i="1"/>
  <c r="D599" i="1"/>
  <c r="D600" i="1"/>
  <c r="D601" i="1"/>
  <c r="D602" i="1"/>
  <c r="E602" i="1" s="1"/>
  <c r="D603" i="1"/>
  <c r="E603" i="1" s="1"/>
  <c r="D604" i="1"/>
  <c r="D605" i="1"/>
  <c r="E605" i="1" s="1"/>
  <c r="D606" i="1"/>
  <c r="D607" i="1"/>
  <c r="D608" i="1"/>
  <c r="D609" i="1"/>
  <c r="D610" i="1"/>
  <c r="D611" i="1"/>
  <c r="E611" i="1" s="1"/>
  <c r="D612" i="1"/>
  <c r="D613" i="1"/>
  <c r="E613" i="1" s="1"/>
  <c r="D614" i="1"/>
  <c r="D615" i="1"/>
  <c r="D616" i="1"/>
  <c r="D617" i="1"/>
  <c r="D618" i="1"/>
  <c r="E618" i="1" s="1"/>
  <c r="D619" i="1"/>
  <c r="D620" i="1"/>
  <c r="D621" i="1"/>
  <c r="D622" i="1"/>
  <c r="D623" i="1"/>
  <c r="D624" i="1"/>
  <c r="D625" i="1"/>
  <c r="D626" i="1"/>
  <c r="D627" i="1"/>
  <c r="E627" i="1" s="1"/>
  <c r="D628" i="1"/>
  <c r="D629" i="1"/>
  <c r="D630" i="1"/>
  <c r="D631" i="1"/>
  <c r="D632" i="1"/>
  <c r="D633" i="1"/>
  <c r="D634" i="1"/>
  <c r="D635" i="1"/>
  <c r="D636" i="1"/>
  <c r="D637" i="1"/>
  <c r="E637" i="1" s="1"/>
  <c r="D638" i="1"/>
  <c r="D639" i="1"/>
  <c r="D640" i="1"/>
  <c r="D641" i="1"/>
  <c r="D642" i="1"/>
  <c r="D643" i="1"/>
  <c r="E643" i="1" s="1"/>
  <c r="D644" i="1"/>
  <c r="D645" i="1"/>
  <c r="E645" i="1" s="1"/>
  <c r="D646" i="1"/>
  <c r="D647" i="1"/>
  <c r="D648" i="1"/>
  <c r="D649" i="1"/>
  <c r="D650" i="1"/>
  <c r="E650" i="1" s="1"/>
  <c r="D651" i="1"/>
  <c r="E651" i="1" s="1"/>
  <c r="D652" i="1"/>
  <c r="D653" i="1"/>
  <c r="E653" i="1" s="1"/>
  <c r="D654" i="1"/>
  <c r="D655" i="1"/>
  <c r="D656" i="1"/>
  <c r="D657" i="1"/>
  <c r="D658" i="1"/>
  <c r="D659" i="1"/>
  <c r="E659" i="1" s="1"/>
  <c r="D660" i="1"/>
  <c r="D661" i="1"/>
  <c r="D662" i="1"/>
  <c r="D663" i="1"/>
  <c r="D664" i="1"/>
  <c r="D665" i="1"/>
  <c r="D666" i="1"/>
  <c r="E666" i="1" s="1"/>
  <c r="D667" i="1"/>
  <c r="E667" i="1" s="1"/>
  <c r="D668" i="1"/>
  <c r="D669" i="1"/>
  <c r="E669" i="1" s="1"/>
  <c r="D670" i="1"/>
  <c r="D671" i="1"/>
  <c r="D672" i="1"/>
  <c r="D673" i="1"/>
  <c r="D674" i="1"/>
  <c r="E674" i="1" s="1"/>
  <c r="D675" i="1"/>
  <c r="D676" i="1"/>
  <c r="D677" i="1"/>
  <c r="E677" i="1" s="1"/>
  <c r="D678" i="1"/>
  <c r="D679" i="1"/>
  <c r="D680" i="1"/>
  <c r="D681" i="1"/>
  <c r="D682" i="1"/>
  <c r="E682" i="1" s="1"/>
  <c r="D683" i="1"/>
  <c r="D684" i="1"/>
  <c r="D685" i="1"/>
  <c r="E685" i="1" s="1"/>
  <c r="D686" i="1"/>
  <c r="D687" i="1"/>
  <c r="D688" i="1"/>
  <c r="D689" i="1"/>
  <c r="D690" i="1"/>
  <c r="E690" i="1" s="1"/>
  <c r="D691" i="1"/>
  <c r="E691" i="1" s="1"/>
  <c r="D692" i="1"/>
  <c r="D693" i="1"/>
  <c r="D694" i="1"/>
  <c r="D695" i="1"/>
  <c r="D696" i="1"/>
  <c r="D697" i="1"/>
  <c r="D698" i="1"/>
  <c r="E698" i="1" s="1"/>
  <c r="D699" i="1"/>
  <c r="E699" i="1" s="1"/>
  <c r="D700" i="1"/>
  <c r="D701" i="1"/>
  <c r="E701" i="1" s="1"/>
  <c r="D702" i="1"/>
  <c r="D703" i="1"/>
  <c r="D704" i="1"/>
  <c r="D705" i="1"/>
  <c r="D706" i="1"/>
  <c r="D707" i="1"/>
  <c r="E707" i="1" s="1"/>
  <c r="D708" i="1"/>
  <c r="D709" i="1"/>
  <c r="E709" i="1" s="1"/>
  <c r="D710" i="1"/>
  <c r="D711" i="1"/>
  <c r="D712" i="1"/>
  <c r="D713" i="1"/>
  <c r="D714" i="1"/>
  <c r="E714" i="1" s="1"/>
  <c r="D715" i="1"/>
  <c r="E715" i="1" s="1"/>
  <c r="D716" i="1"/>
  <c r="D717" i="1"/>
  <c r="D718" i="1"/>
  <c r="D719" i="1"/>
  <c r="D720" i="1"/>
  <c r="D721" i="1"/>
  <c r="D722" i="1"/>
  <c r="E722" i="1" s="1"/>
  <c r="D723" i="1"/>
  <c r="D724" i="1"/>
  <c r="D725" i="1"/>
  <c r="D726" i="1"/>
  <c r="D727" i="1"/>
  <c r="D728" i="1"/>
  <c r="D729" i="1"/>
  <c r="D730" i="1"/>
  <c r="E730" i="1" s="1"/>
  <c r="D731" i="1"/>
  <c r="E731" i="1" s="1"/>
  <c r="D732" i="1"/>
  <c r="D733" i="1"/>
  <c r="E733" i="1" s="1"/>
  <c r="D734" i="1"/>
  <c r="D735" i="1"/>
  <c r="D736" i="1"/>
  <c r="D737" i="1"/>
  <c r="D738" i="1"/>
  <c r="E738" i="1" s="1"/>
  <c r="D739" i="1"/>
  <c r="E739" i="1" s="1"/>
  <c r="D740" i="1"/>
  <c r="D741" i="1"/>
  <c r="E741" i="1" s="1"/>
  <c r="D742" i="1"/>
  <c r="D743" i="1"/>
  <c r="D744" i="1"/>
  <c r="D745" i="1"/>
  <c r="D746" i="1"/>
  <c r="E746" i="1" s="1"/>
  <c r="D747" i="1"/>
  <c r="D748" i="1"/>
  <c r="D749" i="1"/>
  <c r="E749" i="1" s="1"/>
  <c r="D750" i="1"/>
  <c r="D751" i="1"/>
  <c r="D752" i="1"/>
  <c r="D753" i="1"/>
  <c r="D754" i="1"/>
  <c r="D755" i="1"/>
  <c r="D756" i="1"/>
  <c r="D757" i="1"/>
  <c r="E757" i="1" s="1"/>
  <c r="D758" i="1"/>
  <c r="D759" i="1"/>
  <c r="D760" i="1"/>
  <c r="D761" i="1"/>
  <c r="D762" i="1"/>
  <c r="E762" i="1" s="1"/>
  <c r="D763" i="1"/>
  <c r="E763" i="1" s="1"/>
  <c r="D764" i="1"/>
  <c r="D765" i="1"/>
  <c r="D766" i="1"/>
  <c r="D767" i="1"/>
  <c r="D768" i="1"/>
  <c r="D769" i="1"/>
  <c r="D770" i="1"/>
  <c r="E770" i="1" s="1"/>
  <c r="D771" i="1"/>
  <c r="E771" i="1" s="1"/>
  <c r="D772" i="1"/>
  <c r="D773" i="1"/>
  <c r="E773" i="1" s="1"/>
  <c r="D774" i="1"/>
  <c r="D775" i="1"/>
  <c r="D776" i="1"/>
  <c r="D777" i="1"/>
  <c r="D778" i="1"/>
  <c r="D779" i="1"/>
  <c r="D780" i="1"/>
  <c r="D781" i="1"/>
  <c r="E781" i="1" s="1"/>
  <c r="D782" i="1"/>
  <c r="D783" i="1"/>
  <c r="D784" i="1"/>
  <c r="D785" i="1"/>
  <c r="D786" i="1"/>
  <c r="E786" i="1" s="1"/>
  <c r="D787" i="1"/>
  <c r="E787" i="1" s="1"/>
  <c r="D788" i="1"/>
  <c r="D789" i="1"/>
  <c r="D790" i="1"/>
  <c r="D791" i="1"/>
  <c r="D792" i="1"/>
  <c r="D793" i="1"/>
  <c r="D794" i="1"/>
  <c r="D795" i="1"/>
  <c r="E795" i="1" s="1"/>
  <c r="D796" i="1"/>
  <c r="D797" i="1"/>
  <c r="E797" i="1" s="1"/>
  <c r="D798" i="1"/>
  <c r="D799" i="1"/>
  <c r="D800" i="1"/>
  <c r="D801" i="1"/>
  <c r="D802" i="1"/>
  <c r="D803" i="1"/>
  <c r="E803" i="1" s="1"/>
  <c r="D804" i="1"/>
  <c r="D805" i="1"/>
  <c r="D806" i="1"/>
  <c r="D807" i="1"/>
  <c r="D808" i="1"/>
  <c r="D809" i="1"/>
  <c r="D810" i="1"/>
  <c r="E810" i="1" s="1"/>
  <c r="D811" i="1"/>
  <c r="E811" i="1" s="1"/>
  <c r="D812" i="1"/>
  <c r="D813" i="1"/>
  <c r="E813" i="1" s="1"/>
  <c r="D814" i="1"/>
  <c r="D815" i="1"/>
  <c r="D816" i="1"/>
  <c r="D817" i="1"/>
  <c r="D818" i="1"/>
  <c r="E818" i="1" s="1"/>
  <c r="D819" i="1"/>
  <c r="E819" i="1" s="1"/>
  <c r="D820" i="1"/>
  <c r="D821" i="1"/>
  <c r="D822" i="1"/>
  <c r="D823" i="1"/>
  <c r="D824" i="1"/>
  <c r="D825" i="1"/>
  <c r="D826" i="1"/>
  <c r="E826" i="1" s="1"/>
  <c r="D827" i="1"/>
  <c r="D828" i="1"/>
  <c r="D829" i="1"/>
  <c r="D830" i="1"/>
  <c r="D831" i="1"/>
  <c r="D832" i="1"/>
  <c r="D833" i="1"/>
  <c r="D834" i="1"/>
  <c r="E834" i="1" s="1"/>
  <c r="D835" i="1"/>
  <c r="E835" i="1" s="1"/>
  <c r="D836" i="1"/>
  <c r="D837" i="1"/>
  <c r="D838" i="1"/>
  <c r="D839" i="1"/>
  <c r="D840" i="1"/>
  <c r="D841" i="1"/>
  <c r="D842" i="1"/>
  <c r="E842" i="1" s="1"/>
  <c r="D843" i="1"/>
  <c r="E843" i="1" s="1"/>
  <c r="D844" i="1"/>
  <c r="D845" i="1"/>
  <c r="E845" i="1" s="1"/>
  <c r="D846" i="1"/>
  <c r="D847" i="1"/>
  <c r="D848" i="1"/>
  <c r="D849" i="1"/>
  <c r="D850" i="1"/>
  <c r="E850" i="1" s="1"/>
  <c r="D851" i="1"/>
  <c r="E851" i="1" s="1"/>
  <c r="D852" i="1"/>
  <c r="D853" i="1"/>
  <c r="E853" i="1" s="1"/>
  <c r="D854" i="1"/>
  <c r="D855" i="1"/>
  <c r="D856" i="1"/>
  <c r="D857" i="1"/>
  <c r="D858" i="1"/>
  <c r="D859" i="1"/>
  <c r="E859" i="1" s="1"/>
  <c r="D860" i="1"/>
  <c r="D861" i="1"/>
  <c r="E861" i="1" s="1"/>
  <c r="D862" i="1"/>
  <c r="D863" i="1"/>
  <c r="D864" i="1"/>
  <c r="D865" i="1"/>
  <c r="D866" i="1"/>
  <c r="E866" i="1" s="1"/>
  <c r="D867" i="1"/>
  <c r="D868" i="1"/>
  <c r="D869" i="1"/>
  <c r="D870" i="1"/>
  <c r="D871" i="1"/>
  <c r="D872" i="1"/>
  <c r="D873" i="1"/>
  <c r="D874" i="1"/>
  <c r="D875" i="1"/>
  <c r="D876" i="1"/>
  <c r="D877" i="1"/>
  <c r="E877" i="1" s="1"/>
  <c r="D878" i="1"/>
  <c r="D879" i="1"/>
  <c r="D880" i="1"/>
  <c r="D881" i="1"/>
  <c r="D882" i="1"/>
  <c r="E882" i="1" s="1"/>
  <c r="D883" i="1"/>
  <c r="D884" i="1"/>
  <c r="D885" i="1"/>
  <c r="E885" i="1" s="1"/>
  <c r="D886" i="1"/>
  <c r="D887" i="1"/>
  <c r="D888" i="1"/>
  <c r="D889" i="1"/>
  <c r="D890" i="1"/>
  <c r="E890" i="1" s="1"/>
  <c r="D891" i="1"/>
  <c r="D892" i="1"/>
  <c r="D893" i="1"/>
  <c r="E893" i="1" s="1"/>
  <c r="D894" i="1"/>
  <c r="D895" i="1"/>
  <c r="D896" i="1"/>
  <c r="D897" i="1"/>
  <c r="D898" i="1"/>
  <c r="E898" i="1" s="1"/>
  <c r="D899" i="1"/>
  <c r="E899" i="1" s="1"/>
  <c r="D900" i="1"/>
  <c r="D901" i="1"/>
  <c r="D902" i="1"/>
  <c r="D903" i="1"/>
  <c r="D904" i="1"/>
  <c r="D905" i="1"/>
  <c r="D906" i="1"/>
  <c r="E906" i="1" s="1"/>
  <c r="D907" i="1"/>
  <c r="E907" i="1" s="1"/>
  <c r="D908" i="1"/>
  <c r="D909" i="1"/>
  <c r="D910" i="1"/>
  <c r="D911" i="1"/>
  <c r="D912" i="1"/>
  <c r="D913" i="1"/>
  <c r="D914" i="1"/>
  <c r="E914" i="1" s="1"/>
  <c r="D915" i="1"/>
  <c r="E915" i="1" s="1"/>
  <c r="D916" i="1"/>
  <c r="D917" i="1"/>
  <c r="D918" i="1"/>
  <c r="D919" i="1"/>
  <c r="D920" i="1"/>
  <c r="D921" i="1"/>
  <c r="D922" i="1"/>
  <c r="E922" i="1" s="1"/>
  <c r="D923" i="1"/>
  <c r="E923" i="1" s="1"/>
  <c r="D924" i="1"/>
  <c r="D925" i="1"/>
  <c r="E925" i="1" s="1"/>
  <c r="D926" i="1"/>
  <c r="D927" i="1"/>
  <c r="D928" i="1"/>
  <c r="D929" i="1"/>
  <c r="D930" i="1"/>
  <c r="D931" i="1"/>
  <c r="E931" i="1" s="1"/>
  <c r="D932" i="1"/>
  <c r="D933" i="1"/>
  <c r="E933" i="1" s="1"/>
  <c r="D934" i="1"/>
  <c r="D935" i="1"/>
  <c r="D936" i="1"/>
  <c r="D937" i="1"/>
  <c r="D938" i="1"/>
  <c r="E938" i="1" s="1"/>
  <c r="D939" i="1"/>
  <c r="E939" i="1" s="1"/>
  <c r="D940" i="1"/>
  <c r="D941" i="1"/>
  <c r="E941" i="1" s="1"/>
  <c r="D942" i="1"/>
  <c r="D943" i="1"/>
  <c r="D944" i="1"/>
  <c r="D945" i="1"/>
  <c r="D946" i="1"/>
  <c r="E946" i="1" s="1"/>
  <c r="D947" i="1"/>
  <c r="E947" i="1" s="1"/>
  <c r="D948" i="1"/>
  <c r="D949" i="1"/>
  <c r="D950" i="1"/>
  <c r="D951" i="1"/>
  <c r="D952" i="1"/>
  <c r="D953" i="1"/>
  <c r="D954" i="1"/>
  <c r="E954" i="1" s="1"/>
  <c r="D955" i="1"/>
  <c r="D956" i="1"/>
  <c r="D957" i="1"/>
  <c r="D958" i="1"/>
  <c r="D959" i="1"/>
  <c r="D960" i="1"/>
  <c r="D961" i="1"/>
  <c r="D962" i="1"/>
  <c r="E962" i="1" s="1"/>
  <c r="D963" i="1"/>
  <c r="E963" i="1" s="1"/>
  <c r="D964" i="1"/>
  <c r="D965" i="1"/>
  <c r="D966" i="1"/>
  <c r="D967" i="1"/>
  <c r="D968" i="1"/>
  <c r="D969" i="1"/>
  <c r="D970" i="1"/>
  <c r="E970" i="1" s="1"/>
  <c r="D971" i="1"/>
  <c r="E971" i="1" s="1"/>
  <c r="D972" i="1"/>
  <c r="D973" i="1"/>
  <c r="E973" i="1" s="1"/>
  <c r="D974" i="1"/>
  <c r="D975" i="1"/>
  <c r="D976" i="1"/>
  <c r="D977" i="1"/>
  <c r="D978" i="1"/>
  <c r="E978" i="1" s="1"/>
  <c r="D979" i="1"/>
  <c r="D980" i="1"/>
  <c r="D981" i="1"/>
  <c r="E981" i="1" s="1"/>
  <c r="D982" i="1"/>
  <c r="D983" i="1"/>
  <c r="D984" i="1"/>
  <c r="D985" i="1"/>
  <c r="D986" i="1"/>
  <c r="E986" i="1" s="1"/>
  <c r="D987" i="1"/>
  <c r="E987" i="1" s="1"/>
  <c r="D988" i="1"/>
  <c r="D989" i="1"/>
  <c r="E989" i="1" s="1"/>
  <c r="D990" i="1"/>
  <c r="D991" i="1"/>
  <c r="D992" i="1"/>
  <c r="D993" i="1"/>
  <c r="D994" i="1"/>
  <c r="D995" i="1"/>
  <c r="E995" i="1" s="1"/>
  <c r="D996" i="1"/>
  <c r="D997" i="1"/>
  <c r="E997" i="1" s="1"/>
  <c r="D998" i="1"/>
  <c r="D999" i="1"/>
  <c r="D1000" i="1"/>
  <c r="D1001" i="1"/>
  <c r="D1002" i="1"/>
  <c r="E1002" i="1" s="1"/>
  <c r="D1003" i="1"/>
  <c r="E1003" i="1" s="1"/>
  <c r="D1004" i="1"/>
  <c r="D1005" i="1"/>
  <c r="E1005" i="1" s="1"/>
  <c r="D1006" i="1"/>
  <c r="D1007" i="1"/>
  <c r="D1008" i="1"/>
  <c r="D1009" i="1"/>
  <c r="D1010" i="1"/>
  <c r="D1011" i="1"/>
  <c r="E1011" i="1" s="1"/>
  <c r="D1012" i="1"/>
  <c r="D1013" i="1"/>
  <c r="E1013" i="1" s="1"/>
  <c r="D1014" i="1"/>
  <c r="D1015" i="1"/>
  <c r="D1016" i="1"/>
  <c r="D1017" i="1"/>
  <c r="D1018" i="1"/>
  <c r="E1018" i="1" s="1"/>
  <c r="D1019" i="1"/>
  <c r="E1019" i="1" s="1"/>
  <c r="D1020" i="1"/>
  <c r="D1021" i="1"/>
  <c r="E1021" i="1" s="1"/>
  <c r="D1022" i="1"/>
  <c r="D1023" i="1"/>
  <c r="D1024" i="1"/>
  <c r="D1025" i="1"/>
  <c r="D1026" i="1"/>
  <c r="E1026" i="1" s="1"/>
  <c r="D1027" i="1"/>
  <c r="E1027" i="1" s="1"/>
  <c r="D1028" i="1"/>
  <c r="D1029" i="1"/>
  <c r="E1029" i="1" s="1"/>
  <c r="D1030" i="1"/>
  <c r="D1031" i="1"/>
  <c r="D1032" i="1"/>
  <c r="D1033" i="1"/>
  <c r="D1034" i="1"/>
  <c r="E1034" i="1" s="1"/>
  <c r="D1035" i="1"/>
  <c r="E1035" i="1" s="1"/>
  <c r="D1036" i="1"/>
  <c r="D1037" i="1"/>
  <c r="E1037" i="1" s="1"/>
  <c r="D1038" i="1"/>
  <c r="D1039" i="1"/>
  <c r="D1040" i="1"/>
  <c r="D1041" i="1"/>
  <c r="D1042" i="1"/>
  <c r="E1042" i="1" s="1"/>
  <c r="D1043" i="1"/>
  <c r="E1043" i="1" s="1"/>
  <c r="D1044" i="1"/>
  <c r="D1045" i="1"/>
  <c r="D1046" i="1"/>
  <c r="D1047" i="1"/>
  <c r="D1048" i="1"/>
  <c r="D1049" i="1"/>
  <c r="D1050" i="1"/>
  <c r="E1050" i="1" s="1"/>
  <c r="D1051" i="1"/>
  <c r="E1051" i="1" s="1"/>
  <c r="D1052" i="1"/>
  <c r="D1053" i="1"/>
  <c r="E1053" i="1" s="1"/>
  <c r="D1054" i="1"/>
  <c r="D1055" i="1"/>
  <c r="D1056" i="1"/>
  <c r="D1057" i="1"/>
  <c r="D1058" i="1"/>
  <c r="E1058" i="1" s="1"/>
  <c r="D1059" i="1"/>
  <c r="E1059" i="1" s="1"/>
  <c r="D1060" i="1"/>
  <c r="D1061" i="1"/>
  <c r="E1061" i="1" s="1"/>
  <c r="D1062" i="1"/>
  <c r="D1063" i="1"/>
  <c r="D1064" i="1"/>
  <c r="D1065" i="1"/>
  <c r="D1066" i="1"/>
  <c r="E1066" i="1" s="1"/>
  <c r="D1067" i="1"/>
  <c r="E1067" i="1" s="1"/>
  <c r="D1068" i="1"/>
  <c r="D1069" i="1"/>
  <c r="E1069" i="1" s="1"/>
  <c r="D1070" i="1"/>
  <c r="D1071" i="1"/>
  <c r="D1072" i="1"/>
  <c r="D1073" i="1"/>
  <c r="D1074" i="1"/>
  <c r="D1075" i="1"/>
  <c r="E1075" i="1" s="1"/>
  <c r="D1076" i="1"/>
  <c r="D1077" i="1"/>
  <c r="E1077" i="1" s="1"/>
  <c r="D1078" i="1"/>
  <c r="D1079" i="1"/>
  <c r="D1080" i="1"/>
  <c r="D1081" i="1"/>
  <c r="D1082" i="1"/>
  <c r="E1082" i="1" s="1"/>
  <c r="D1083" i="1"/>
  <c r="E1083" i="1" s="1"/>
  <c r="D1084" i="1"/>
  <c r="D1085" i="1"/>
  <c r="E1085" i="1" s="1"/>
  <c r="D1086" i="1"/>
  <c r="D1087" i="1"/>
  <c r="D1088" i="1"/>
  <c r="D1089" i="1"/>
  <c r="D1090" i="1"/>
  <c r="E1090" i="1" s="1"/>
  <c r="D1091" i="1"/>
  <c r="E1091" i="1" s="1"/>
  <c r="D1092" i="1"/>
  <c r="D1093" i="1"/>
  <c r="E1093" i="1" s="1"/>
  <c r="D1094" i="1"/>
  <c r="D1095" i="1"/>
  <c r="D1096" i="1"/>
  <c r="D1097" i="1"/>
  <c r="D1098" i="1"/>
  <c r="E1098" i="1" s="1"/>
  <c r="D1099" i="1"/>
  <c r="D1100" i="1"/>
  <c r="D1101" i="1"/>
  <c r="E1101" i="1" s="1"/>
  <c r="D1102" i="1"/>
  <c r="D1103" i="1"/>
  <c r="D1104" i="1"/>
  <c r="D1105" i="1"/>
  <c r="D1106" i="1"/>
  <c r="E1106" i="1" s="1"/>
  <c r="D1107" i="1"/>
  <c r="E1107" i="1" s="1"/>
  <c r="D1108" i="1"/>
  <c r="D1109" i="1"/>
  <c r="E1109" i="1" s="1"/>
  <c r="D1110" i="1"/>
  <c r="D1111" i="1"/>
  <c r="D1112" i="1"/>
  <c r="D1113" i="1"/>
  <c r="D1114" i="1"/>
  <c r="E1114" i="1" s="1"/>
  <c r="D1115" i="1"/>
  <c r="E1115" i="1" s="1"/>
  <c r="D1116" i="1"/>
  <c r="D1117" i="1"/>
  <c r="D1118" i="1"/>
  <c r="D1119" i="1"/>
  <c r="D1120" i="1"/>
  <c r="D1121" i="1"/>
  <c r="D1122" i="1"/>
  <c r="E1122" i="1" s="1"/>
  <c r="D1123" i="1"/>
  <c r="E1123" i="1" s="1"/>
  <c r="D1124" i="1"/>
  <c r="D1125" i="1"/>
  <c r="D1126" i="1"/>
  <c r="D1127" i="1"/>
  <c r="D1128" i="1"/>
  <c r="D1129" i="1"/>
  <c r="D1130" i="1"/>
  <c r="E1130" i="1" s="1"/>
  <c r="D1131" i="1"/>
  <c r="E1131" i="1" s="1"/>
  <c r="D1132" i="1"/>
  <c r="D1133" i="1"/>
  <c r="E1133" i="1" s="1"/>
  <c r="D1134" i="1"/>
  <c r="D1135" i="1"/>
  <c r="D1136" i="1"/>
  <c r="D1137" i="1"/>
  <c r="D1138" i="1"/>
  <c r="E1138" i="1" s="1"/>
  <c r="D1139" i="1"/>
  <c r="E1139" i="1" s="1"/>
  <c r="D1140" i="1"/>
  <c r="D1141" i="1"/>
  <c r="E1141" i="1" s="1"/>
  <c r="D1142" i="1"/>
  <c r="D1143" i="1"/>
  <c r="D1144" i="1"/>
  <c r="D1145" i="1"/>
  <c r="D1146" i="1"/>
  <c r="E1146" i="1" s="1"/>
  <c r="D1147" i="1"/>
  <c r="E1147" i="1" s="1"/>
  <c r="D1148" i="1"/>
  <c r="D1149" i="1"/>
  <c r="E1149" i="1" s="1"/>
  <c r="D1150" i="1"/>
  <c r="D1151" i="1"/>
  <c r="D1152" i="1"/>
  <c r="D1153" i="1"/>
  <c r="D1154" i="1"/>
  <c r="E1154" i="1" s="1"/>
  <c r="D1155" i="1"/>
  <c r="E1155" i="1" s="1"/>
  <c r="D1156" i="1"/>
  <c r="D1157" i="1"/>
  <c r="E1157" i="1" s="1"/>
  <c r="D1158" i="1"/>
  <c r="D1159" i="1"/>
  <c r="D1160" i="1"/>
  <c r="D1161" i="1"/>
  <c r="D1162" i="1"/>
  <c r="E1162" i="1" s="1"/>
  <c r="D1163" i="1"/>
  <c r="E1163" i="1" s="1"/>
  <c r="D1164" i="1"/>
  <c r="D1165" i="1"/>
  <c r="E1165" i="1" s="1"/>
  <c r="D1166" i="1"/>
  <c r="D1167" i="1"/>
  <c r="D1168" i="1"/>
  <c r="D1169" i="1"/>
  <c r="D1170" i="1"/>
  <c r="E1170" i="1" s="1"/>
  <c r="D1171" i="1"/>
  <c r="E1171" i="1" s="1"/>
  <c r="D1172" i="1"/>
  <c r="D1173" i="1"/>
  <c r="E1173" i="1" s="1"/>
  <c r="D1174" i="1"/>
  <c r="D1175" i="1"/>
  <c r="D1176" i="1"/>
  <c r="D1177" i="1"/>
  <c r="D1178" i="1"/>
  <c r="E1178" i="1" s="1"/>
  <c r="D1179" i="1"/>
  <c r="E1179" i="1" s="1"/>
  <c r="D1180" i="1"/>
  <c r="D1181" i="1"/>
  <c r="E1181" i="1" s="1"/>
  <c r="D1182" i="1"/>
  <c r="D1183" i="1"/>
  <c r="D1184" i="1"/>
  <c r="D1185" i="1"/>
  <c r="D1186" i="1"/>
  <c r="E1186" i="1" s="1"/>
  <c r="D1187" i="1"/>
  <c r="E1187" i="1" s="1"/>
  <c r="D1188" i="1"/>
  <c r="D1189" i="1"/>
  <c r="E1189" i="1" s="1"/>
  <c r="D1190" i="1"/>
  <c r="D1191" i="1"/>
  <c r="D1192" i="1"/>
  <c r="D1193" i="1"/>
  <c r="D1194" i="1"/>
  <c r="E1194" i="1" s="1"/>
  <c r="D1195" i="1"/>
  <c r="D1196" i="1"/>
  <c r="D1197" i="1"/>
  <c r="E1197" i="1" s="1"/>
  <c r="D1198" i="1"/>
  <c r="D1199" i="1"/>
  <c r="D1200" i="1"/>
  <c r="D1201" i="1"/>
  <c r="D1202" i="1"/>
  <c r="E1202" i="1" s="1"/>
  <c r="D1203" i="1"/>
  <c r="E1203" i="1" s="1"/>
  <c r="D1204" i="1"/>
  <c r="D1205" i="1"/>
  <c r="E1205" i="1" s="1"/>
  <c r="D1206" i="1"/>
  <c r="D1207" i="1"/>
  <c r="D1208" i="1"/>
  <c r="D1209" i="1"/>
  <c r="D1210" i="1"/>
  <c r="E1210" i="1" s="1"/>
  <c r="D1211" i="1"/>
  <c r="E1211" i="1" s="1"/>
  <c r="D1212" i="1"/>
  <c r="D1213" i="1"/>
  <c r="E1213" i="1" s="1"/>
  <c r="D1214" i="1"/>
  <c r="D1215" i="1"/>
  <c r="D1216" i="1"/>
  <c r="D1217" i="1"/>
  <c r="D1218" i="1"/>
  <c r="E1218" i="1" s="1"/>
  <c r="D1219" i="1"/>
  <c r="E1219" i="1" s="1"/>
  <c r="D1220" i="1"/>
  <c r="D1221" i="1"/>
  <c r="E1221" i="1" s="1"/>
  <c r="D1222" i="1"/>
  <c r="D1223" i="1"/>
  <c r="D1224" i="1"/>
  <c r="D1225" i="1"/>
  <c r="D1226" i="1"/>
  <c r="E1226" i="1" s="1"/>
  <c r="D1227" i="1"/>
  <c r="E1227" i="1" s="1"/>
  <c r="D1228" i="1"/>
  <c r="D1229" i="1"/>
  <c r="E1229" i="1" s="1"/>
  <c r="D1230" i="1"/>
  <c r="D1231" i="1"/>
  <c r="D1232" i="1"/>
  <c r="D1233" i="1"/>
  <c r="D1234" i="1"/>
  <c r="E1234" i="1" s="1"/>
  <c r="D1235" i="1"/>
  <c r="D1236" i="1"/>
  <c r="D1237" i="1"/>
  <c r="E1237" i="1" s="1"/>
  <c r="D1238" i="1"/>
  <c r="D1239" i="1"/>
  <c r="D1240" i="1"/>
  <c r="D1241" i="1"/>
  <c r="D1242" i="1"/>
  <c r="E1242" i="1" s="1"/>
  <c r="D1243" i="1"/>
  <c r="E1243" i="1" s="1"/>
  <c r="D1244" i="1"/>
  <c r="D1245" i="1"/>
  <c r="D1246" i="1"/>
  <c r="D1247" i="1"/>
  <c r="D1248" i="1"/>
  <c r="D1249" i="1"/>
  <c r="D1250" i="1"/>
  <c r="E1250" i="1" s="1"/>
  <c r="D1251" i="1"/>
  <c r="E1251" i="1" s="1"/>
  <c r="D1252" i="1"/>
  <c r="D1253" i="1"/>
  <c r="E1253" i="1" s="1"/>
  <c r="D1254" i="1"/>
  <c r="D1255" i="1"/>
  <c r="D1256" i="1"/>
  <c r="D1257" i="1"/>
  <c r="D1258" i="1"/>
  <c r="E1258" i="1" s="1"/>
  <c r="D1259" i="1"/>
  <c r="D1260" i="1"/>
  <c r="D1261" i="1"/>
  <c r="E1261" i="1" s="1"/>
  <c r="D1262" i="1"/>
  <c r="D1263" i="1"/>
  <c r="D1264" i="1"/>
  <c r="D1265" i="1"/>
  <c r="D1266" i="1"/>
  <c r="E1266" i="1" s="1"/>
  <c r="D1267" i="1"/>
  <c r="E1267" i="1" s="1"/>
  <c r="D1268" i="1"/>
  <c r="D1269" i="1"/>
  <c r="E1269" i="1" s="1"/>
  <c r="D1270" i="1"/>
  <c r="D1271" i="1"/>
  <c r="D1272" i="1"/>
  <c r="D1273" i="1"/>
  <c r="D1274" i="1"/>
  <c r="E1274" i="1" s="1"/>
  <c r="D1275" i="1"/>
  <c r="E1275" i="1" s="1"/>
  <c r="D1276" i="1"/>
  <c r="D1277" i="1"/>
  <c r="E1277" i="1" s="1"/>
  <c r="D1278" i="1"/>
  <c r="D1279" i="1"/>
  <c r="D1280" i="1"/>
  <c r="D1281" i="1"/>
  <c r="D1282" i="1"/>
  <c r="E1282" i="1" s="1"/>
  <c r="D1283" i="1"/>
  <c r="D1284" i="1"/>
  <c r="D1285" i="1"/>
  <c r="E1285" i="1" s="1"/>
  <c r="D1286" i="1"/>
  <c r="D1287" i="1"/>
  <c r="D1288" i="1"/>
  <c r="D1289" i="1"/>
  <c r="D1290" i="1"/>
  <c r="E1290" i="1" s="1"/>
  <c r="D1291" i="1"/>
  <c r="E1291" i="1" s="1"/>
  <c r="D1292" i="1"/>
  <c r="D1293" i="1"/>
  <c r="E1293" i="1" s="1"/>
  <c r="D1294" i="1"/>
  <c r="D1295" i="1"/>
  <c r="D1296" i="1"/>
  <c r="D1297" i="1"/>
  <c r="D1298" i="1"/>
  <c r="E1298" i="1" s="1"/>
  <c r="D1299" i="1"/>
  <c r="E1299" i="1" s="1"/>
  <c r="D1300" i="1"/>
  <c r="D1301" i="1"/>
  <c r="E1301" i="1" s="1"/>
  <c r="D1302" i="1"/>
  <c r="D1303" i="1"/>
  <c r="D1304" i="1"/>
  <c r="D1305" i="1"/>
  <c r="D1306" i="1"/>
  <c r="E1306" i="1" s="1"/>
  <c r="D1307" i="1"/>
  <c r="D1308" i="1"/>
  <c r="D1309" i="1"/>
  <c r="E1309" i="1" s="1"/>
  <c r="D1310" i="1"/>
  <c r="D1311" i="1"/>
  <c r="D1312" i="1"/>
  <c r="D1313" i="1"/>
  <c r="D1314" i="1"/>
  <c r="E1314" i="1" s="1"/>
  <c r="D1315" i="1"/>
  <c r="D1316" i="1"/>
  <c r="D1317" i="1"/>
  <c r="E1317" i="1" s="1"/>
  <c r="D1318" i="1"/>
  <c r="D1319" i="1"/>
  <c r="D1320" i="1"/>
  <c r="D1321" i="1"/>
  <c r="D1322" i="1"/>
  <c r="D1323" i="1"/>
  <c r="E1323" i="1" s="1"/>
  <c r="D1324" i="1"/>
  <c r="D1325" i="1"/>
  <c r="E1325" i="1" s="1"/>
  <c r="D1326" i="1"/>
  <c r="D1327" i="1"/>
  <c r="D1328" i="1"/>
  <c r="D1329" i="1"/>
  <c r="D1330" i="1"/>
  <c r="E1330" i="1" s="1"/>
  <c r="D1331" i="1"/>
  <c r="E1331" i="1" s="1"/>
  <c r="D1332" i="1"/>
  <c r="D1333" i="1"/>
  <c r="E1333" i="1" s="1"/>
  <c r="D1334" i="1"/>
  <c r="D1335" i="1"/>
  <c r="D1336" i="1"/>
  <c r="D1337" i="1"/>
  <c r="D1338" i="1"/>
  <c r="E1338" i="1" s="1"/>
  <c r="D1339" i="1"/>
  <c r="E1339" i="1" s="1"/>
  <c r="D1340" i="1"/>
  <c r="D1341" i="1"/>
  <c r="D1342" i="1"/>
  <c r="D1343" i="1"/>
  <c r="D1344" i="1"/>
  <c r="D1345" i="1"/>
  <c r="D1346" i="1"/>
  <c r="E1346" i="1" s="1"/>
  <c r="D1347" i="1"/>
  <c r="E1347" i="1" s="1"/>
  <c r="D1348" i="1"/>
  <c r="D1349" i="1"/>
  <c r="D1350" i="1"/>
  <c r="D1351" i="1"/>
  <c r="D1352" i="1"/>
  <c r="D1353" i="1"/>
  <c r="D1354" i="1"/>
  <c r="E1354" i="1" s="1"/>
  <c r="D1355" i="1"/>
  <c r="E1355" i="1" s="1"/>
  <c r="D1356" i="1"/>
  <c r="D1357" i="1"/>
  <c r="E1357" i="1" s="1"/>
  <c r="D1358" i="1"/>
  <c r="D1359" i="1"/>
  <c r="D1360" i="1"/>
  <c r="D1361" i="1"/>
  <c r="D1362" i="1"/>
  <c r="E1362" i="1" s="1"/>
  <c r="D1363" i="1"/>
  <c r="E1363" i="1" s="1"/>
  <c r="D1364" i="1"/>
  <c r="D1365" i="1"/>
  <c r="E1365" i="1" s="1"/>
  <c r="D1366" i="1"/>
  <c r="D1367" i="1"/>
  <c r="D1368" i="1"/>
  <c r="D1369" i="1"/>
  <c r="D1370" i="1"/>
  <c r="E1370" i="1" s="1"/>
  <c r="D1371" i="1"/>
  <c r="E1371" i="1" s="1"/>
  <c r="D1372" i="1"/>
  <c r="D1373" i="1"/>
  <c r="E1373" i="1" s="1"/>
  <c r="D1374" i="1"/>
  <c r="D1375" i="1"/>
  <c r="D1376" i="1"/>
  <c r="D1377" i="1"/>
  <c r="D1378" i="1"/>
  <c r="E1378" i="1" s="1"/>
  <c r="D1379" i="1"/>
  <c r="D1380" i="1"/>
  <c r="D1381" i="1"/>
  <c r="E1381" i="1" s="1"/>
  <c r="D1382" i="1"/>
  <c r="D1383" i="1"/>
  <c r="D1384" i="1"/>
  <c r="D1385" i="1"/>
  <c r="D1386" i="1"/>
  <c r="E1386" i="1" s="1"/>
  <c r="D1387" i="1"/>
  <c r="D1388" i="1"/>
  <c r="D1389" i="1"/>
  <c r="E1389" i="1" s="1"/>
  <c r="D1390" i="1"/>
  <c r="D1391" i="1"/>
  <c r="D1392" i="1"/>
  <c r="D1393" i="1"/>
  <c r="D1394" i="1"/>
  <c r="E1394" i="1" s="1"/>
  <c r="D1395" i="1"/>
  <c r="E1395" i="1" s="1"/>
  <c r="D1396" i="1"/>
  <c r="D1397" i="1"/>
  <c r="D1398" i="1"/>
  <c r="D1399" i="1"/>
  <c r="D1400" i="1"/>
  <c r="D1401" i="1"/>
  <c r="D1402" i="1"/>
  <c r="E1402" i="1" s="1"/>
  <c r="D1403" i="1"/>
  <c r="E1403" i="1" s="1"/>
  <c r="D1404" i="1"/>
  <c r="D1405" i="1"/>
  <c r="E1405" i="1" s="1"/>
  <c r="D1406" i="1"/>
  <c r="D1407" i="1"/>
  <c r="D1408" i="1"/>
  <c r="D1409" i="1"/>
  <c r="D1410" i="1"/>
  <c r="E1410" i="1" s="1"/>
  <c r="D1411" i="1"/>
  <c r="E1411" i="1" s="1"/>
  <c r="D1412" i="1"/>
  <c r="D1413" i="1"/>
  <c r="E1413" i="1" s="1"/>
  <c r="D1414" i="1"/>
  <c r="D1415" i="1"/>
  <c r="D1416" i="1"/>
  <c r="D1417" i="1"/>
  <c r="D1418" i="1"/>
  <c r="E1418" i="1" s="1"/>
  <c r="D1419" i="1"/>
  <c r="E1419" i="1" s="1"/>
  <c r="D1420" i="1"/>
  <c r="D1421" i="1"/>
  <c r="E1421" i="1" s="1"/>
  <c r="D1422" i="1"/>
  <c r="D1423" i="1"/>
  <c r="D1424" i="1"/>
  <c r="D1425" i="1"/>
  <c r="D1426" i="1"/>
  <c r="E1426" i="1" s="1"/>
  <c r="D1427" i="1"/>
  <c r="E1427" i="1" s="1"/>
  <c r="D1428" i="1"/>
  <c r="D1429" i="1"/>
  <c r="E1429" i="1" s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" i="1"/>
  <c r="E2" i="1" s="1"/>
  <c r="E247" i="1"/>
  <c r="E254" i="1"/>
  <c r="E263" i="1"/>
  <c r="E264" i="1"/>
  <c r="E272" i="1"/>
  <c r="E278" i="1"/>
  <c r="E279" i="1"/>
  <c r="E294" i="1"/>
  <c r="E295" i="1"/>
  <c r="E303" i="1"/>
  <c r="E304" i="1"/>
  <c r="E318" i="1"/>
  <c r="E319" i="1"/>
  <c r="E328" i="1"/>
  <c r="E334" i="1"/>
  <c r="E336" i="1"/>
  <c r="E342" i="1"/>
  <c r="E344" i="1"/>
  <c r="E350" i="1"/>
  <c r="E351" i="1"/>
  <c r="E366" i="1"/>
  <c r="E367" i="1"/>
  <c r="E382" i="1"/>
  <c r="E383" i="1"/>
  <c r="E384" i="1"/>
  <c r="E390" i="1"/>
  <c r="E391" i="1"/>
  <c r="E406" i="1"/>
  <c r="E407" i="1"/>
  <c r="E414" i="1"/>
  <c r="E415" i="1"/>
  <c r="E416" i="1"/>
  <c r="E422" i="1"/>
  <c r="E424" i="1"/>
  <c r="E431" i="1"/>
  <c r="E439" i="1"/>
  <c r="E446" i="1"/>
  <c r="E447" i="1"/>
  <c r="E455" i="1"/>
  <c r="E462" i="1"/>
  <c r="E463" i="1"/>
  <c r="E470" i="1"/>
  <c r="E478" i="1"/>
  <c r="E479" i="1"/>
  <c r="E480" i="1"/>
  <c r="E487" i="1"/>
  <c r="E488" i="1"/>
  <c r="E494" i="1"/>
  <c r="E495" i="1"/>
  <c r="E502" i="1"/>
  <c r="E503" i="1"/>
  <c r="E504" i="1"/>
  <c r="E511" i="1"/>
  <c r="E519" i="1"/>
  <c r="E526" i="1"/>
  <c r="E527" i="1"/>
  <c r="E528" i="1"/>
  <c r="E535" i="1"/>
  <c r="E542" i="1"/>
  <c r="E550" i="1"/>
  <c r="E551" i="1"/>
  <c r="E558" i="1"/>
  <c r="E559" i="1"/>
  <c r="E566" i="1"/>
  <c r="E567" i="1"/>
  <c r="E568" i="1"/>
  <c r="E574" i="1"/>
  <c r="E575" i="1"/>
  <c r="E582" i="1"/>
  <c r="E583" i="1"/>
  <c r="E584" i="1"/>
  <c r="E590" i="1"/>
  <c r="E591" i="1"/>
  <c r="E598" i="1"/>
  <c r="E599" i="1"/>
  <c r="E600" i="1"/>
  <c r="E606" i="1"/>
  <c r="E607" i="1"/>
  <c r="E608" i="1"/>
  <c r="E614" i="1"/>
  <c r="E616" i="1"/>
  <c r="E623" i="1"/>
  <c r="E624" i="1"/>
  <c r="E631" i="1"/>
  <c r="E632" i="1"/>
  <c r="E638" i="1"/>
  <c r="E639" i="1"/>
  <c r="E640" i="1"/>
  <c r="E648" i="1"/>
  <c r="E654" i="1"/>
  <c r="E662" i="1"/>
  <c r="E663" i="1"/>
  <c r="E664" i="1"/>
  <c r="E670" i="1"/>
  <c r="E678" i="1"/>
  <c r="E679" i="1"/>
  <c r="E680" i="1"/>
  <c r="E686" i="1"/>
  <c r="E687" i="1"/>
  <c r="E688" i="1"/>
  <c r="E695" i="1"/>
  <c r="E702" i="1"/>
  <c r="E703" i="1"/>
  <c r="E710" i="1"/>
  <c r="E719" i="1"/>
  <c r="E720" i="1"/>
  <c r="E726" i="1"/>
  <c r="E727" i="1"/>
  <c r="E736" i="1"/>
  <c r="E743" i="1"/>
  <c r="E750" i="1"/>
  <c r="E751" i="1"/>
  <c r="E758" i="1"/>
  <c r="E759" i="1"/>
  <c r="E760" i="1"/>
  <c r="E782" i="1"/>
  <c r="E783" i="1"/>
  <c r="E790" i="1"/>
  <c r="E791" i="1"/>
  <c r="E792" i="1"/>
  <c r="E798" i="1"/>
  <c r="E799" i="1"/>
  <c r="E800" i="1"/>
  <c r="E806" i="1"/>
  <c r="E807" i="1"/>
  <c r="E815" i="1"/>
  <c r="E816" i="1"/>
  <c r="E823" i="1"/>
  <c r="E830" i="1"/>
  <c r="E831" i="1"/>
  <c r="E840" i="1"/>
  <c r="E846" i="1"/>
  <c r="E847" i="1"/>
  <c r="E856" i="1"/>
  <c r="E862" i="1"/>
  <c r="E863" i="1"/>
  <c r="E864" i="1"/>
  <c r="E870" i="1"/>
  <c r="E871" i="1"/>
  <c r="E878" i="1"/>
  <c r="E879" i="1"/>
  <c r="E880" i="1"/>
  <c r="E886" i="1"/>
  <c r="E887" i="1"/>
  <c r="E896" i="1"/>
  <c r="E903" i="1"/>
  <c r="E910" i="1"/>
  <c r="E918" i="1"/>
  <c r="E920" i="1"/>
  <c r="E926" i="1"/>
  <c r="E928" i="1"/>
  <c r="E934" i="1"/>
  <c r="E935" i="1"/>
  <c r="E936" i="1"/>
  <c r="E942" i="1"/>
  <c r="E943" i="1"/>
  <c r="E944" i="1"/>
  <c r="E951" i="1"/>
  <c r="E958" i="1"/>
  <c r="E959" i="1"/>
  <c r="E968" i="1"/>
  <c r="E975" i="1"/>
  <c r="E976" i="1"/>
  <c r="E983" i="1"/>
  <c r="E984" i="1"/>
  <c r="E992" i="1"/>
  <c r="E999" i="1"/>
  <c r="E1000" i="1"/>
  <c r="E1007" i="1"/>
  <c r="E1008" i="1"/>
  <c r="E1014" i="1"/>
  <c r="E1015" i="1"/>
  <c r="E1022" i="1"/>
  <c r="E1023" i="1"/>
  <c r="E1030" i="1"/>
  <c r="E1031" i="1"/>
  <c r="E1038" i="1"/>
  <c r="E1039" i="1"/>
  <c r="E1040" i="1"/>
  <c r="E1047" i="1"/>
  <c r="E1048" i="1"/>
  <c r="E1054" i="1"/>
  <c r="E1055" i="1"/>
  <c r="E1056" i="1"/>
  <c r="E1062" i="1"/>
  <c r="E1063" i="1"/>
  <c r="E1064" i="1"/>
  <c r="E1071" i="1"/>
  <c r="E1072" i="1"/>
  <c r="E1078" i="1"/>
  <c r="E1079" i="1"/>
  <c r="E1086" i="1"/>
  <c r="E1087" i="1"/>
  <c r="E1088" i="1"/>
  <c r="E1094" i="1"/>
  <c r="E1095" i="1"/>
  <c r="E1096" i="1"/>
  <c r="E1102" i="1"/>
  <c r="E1103" i="1"/>
  <c r="E1104" i="1"/>
  <c r="E1110" i="1"/>
  <c r="E1111" i="1"/>
  <c r="E1112" i="1"/>
  <c r="E1118" i="1"/>
  <c r="E1126" i="1"/>
  <c r="E1127" i="1"/>
  <c r="E1134" i="1"/>
  <c r="E1135" i="1"/>
  <c r="E1136" i="1"/>
  <c r="E1143" i="1"/>
  <c r="E1150" i="1"/>
  <c r="E1151" i="1"/>
  <c r="E1152" i="1"/>
  <c r="E1158" i="1"/>
  <c r="E1159" i="1"/>
  <c r="E1160" i="1"/>
  <c r="E1166" i="1"/>
  <c r="E1167" i="1"/>
  <c r="E1175" i="1"/>
  <c r="E1176" i="1"/>
  <c r="E1182" i="1"/>
  <c r="E1183" i="1"/>
  <c r="E1184" i="1"/>
  <c r="E1191" i="1"/>
  <c r="E1198" i="1"/>
  <c r="E1199" i="1"/>
  <c r="E1200" i="1"/>
  <c r="E1206" i="1"/>
  <c r="E1207" i="1"/>
  <c r="E1208" i="1"/>
  <c r="E1223" i="1"/>
  <c r="E1224" i="1"/>
  <c r="E1231" i="1"/>
  <c r="E1232" i="1"/>
  <c r="E1238" i="1"/>
  <c r="E1239" i="1"/>
  <c r="E1246" i="1"/>
  <c r="E1247" i="1"/>
  <c r="E1248" i="1"/>
  <c r="E1254" i="1"/>
  <c r="E1255" i="1"/>
  <c r="E1262" i="1"/>
  <c r="E1263" i="1"/>
  <c r="E1264" i="1"/>
  <c r="E1270" i="1"/>
  <c r="E1271" i="1"/>
  <c r="E1278" i="1"/>
  <c r="E1279" i="1"/>
  <c r="E1280" i="1"/>
  <c r="E1287" i="1"/>
  <c r="E1288" i="1"/>
  <c r="E1295" i="1"/>
  <c r="E1296" i="1"/>
  <c r="E1302" i="1"/>
  <c r="E1303" i="1"/>
  <c r="E1304" i="1"/>
  <c r="E1310" i="1"/>
  <c r="E1311" i="1"/>
  <c r="E1312" i="1"/>
  <c r="E1318" i="1"/>
  <c r="E1319" i="1"/>
  <c r="E1320" i="1"/>
  <c r="E1326" i="1"/>
  <c r="E1327" i="1"/>
  <c r="E1334" i="1"/>
  <c r="E1335" i="1"/>
  <c r="E1342" i="1"/>
  <c r="E1343" i="1"/>
  <c r="E1351" i="1"/>
  <c r="E1352" i="1"/>
  <c r="E1358" i="1"/>
  <c r="E1360" i="1"/>
  <c r="E1366" i="1"/>
  <c r="E1368" i="1"/>
  <c r="E1374" i="1"/>
  <c r="E1375" i="1"/>
  <c r="E1376" i="1"/>
  <c r="E1383" i="1"/>
  <c r="E1384" i="1"/>
  <c r="E1391" i="1"/>
  <c r="E1392" i="1"/>
  <c r="E1398" i="1"/>
  <c r="E1399" i="1"/>
  <c r="E1406" i="1"/>
  <c r="E1407" i="1"/>
  <c r="E1408" i="1"/>
  <c r="E1415" i="1"/>
  <c r="E1416" i="1"/>
  <c r="E1422" i="1"/>
  <c r="E1423" i="1"/>
  <c r="E1424" i="1"/>
  <c r="E6" i="1"/>
  <c r="E7" i="1"/>
  <c r="E8" i="1"/>
  <c r="E9" i="1"/>
  <c r="E15" i="1"/>
  <c r="E16" i="1"/>
  <c r="E17" i="1"/>
  <c r="E23" i="1"/>
  <c r="E25" i="1"/>
  <c r="E30" i="1"/>
  <c r="E32" i="1"/>
  <c r="E33" i="1"/>
  <c r="E39" i="1"/>
  <c r="E40" i="1"/>
  <c r="E48" i="1"/>
  <c r="E49" i="1"/>
  <c r="E56" i="1"/>
  <c r="E62" i="1"/>
  <c r="E63" i="1"/>
  <c r="E64" i="1"/>
  <c r="E80" i="1"/>
  <c r="E81" i="1"/>
  <c r="E89" i="1"/>
  <c r="E94" i="1"/>
  <c r="E95" i="1"/>
  <c r="E96" i="1"/>
  <c r="E97" i="1"/>
  <c r="E103" i="1"/>
  <c r="E110" i="1"/>
  <c r="E112" i="1"/>
  <c r="E113" i="1"/>
  <c r="E118" i="1"/>
  <c r="E119" i="1"/>
  <c r="E120" i="1"/>
  <c r="E127" i="1"/>
  <c r="E128" i="1"/>
  <c r="E136" i="1"/>
  <c r="E137" i="1"/>
  <c r="E142" i="1"/>
  <c r="E144" i="1"/>
  <c r="E145" i="1"/>
  <c r="E151" i="1"/>
  <c r="E153" i="1"/>
  <c r="E158" i="1"/>
  <c r="E159" i="1"/>
  <c r="E161" i="1"/>
  <c r="E167" i="1"/>
  <c r="E168" i="1"/>
  <c r="E169" i="1"/>
  <c r="E174" i="1"/>
  <c r="E176" i="1"/>
  <c r="E177" i="1"/>
  <c r="E183" i="1"/>
  <c r="E191" i="1"/>
  <c r="E193" i="1"/>
  <c r="E200" i="1"/>
  <c r="E201" i="1"/>
  <c r="E207" i="1"/>
  <c r="E215" i="1"/>
  <c r="E216" i="1"/>
  <c r="E217" i="1"/>
  <c r="E223" i="1"/>
  <c r="E228" i="1"/>
  <c r="E231" i="1"/>
  <c r="E233" i="1"/>
  <c r="E239" i="1"/>
  <c r="E316" i="1"/>
  <c r="E255" i="1"/>
  <c r="E740" i="1"/>
  <c r="E140" i="1"/>
  <c r="E569" i="1"/>
  <c r="E876" i="1"/>
  <c r="E652" i="1"/>
  <c r="E793" i="1"/>
  <c r="E1065" i="1"/>
  <c r="E448" i="1"/>
  <c r="E212" i="1"/>
  <c r="E867" i="1"/>
  <c r="E585" i="1"/>
  <c r="E644" i="1"/>
  <c r="E160" i="1"/>
  <c r="E433" i="1"/>
  <c r="E284" i="1"/>
  <c r="E776" i="1"/>
  <c r="E76" i="1"/>
  <c r="E220" i="1"/>
  <c r="E404" i="1"/>
  <c r="E573" i="1"/>
  <c r="E572" i="1"/>
  <c r="E729" i="1"/>
  <c r="E297" i="1"/>
  <c r="E854" i="1"/>
  <c r="E265" i="1"/>
  <c r="E449" i="1"/>
  <c r="E401" i="1"/>
  <c r="E224" i="1"/>
  <c r="E755" i="1"/>
  <c r="E444" i="1"/>
  <c r="E937" i="1"/>
  <c r="E280" i="1"/>
  <c r="E92" i="1"/>
  <c r="E227" i="1"/>
  <c r="E236" i="1"/>
  <c r="E374" i="1"/>
  <c r="E55" i="1"/>
  <c r="E913" i="1"/>
  <c r="E548" i="1"/>
  <c r="E985" i="1"/>
  <c r="E313" i="1"/>
  <c r="E166" i="1"/>
  <c r="E705" i="1"/>
  <c r="E208" i="1"/>
  <c r="E547" i="1"/>
  <c r="E337" i="1"/>
  <c r="E916" i="1"/>
  <c r="E271" i="1"/>
  <c r="E849" i="1"/>
  <c r="E921" i="1"/>
  <c r="E430" i="1"/>
  <c r="E262" i="1"/>
  <c r="E288" i="1"/>
  <c r="E180" i="1"/>
  <c r="E732" i="1"/>
  <c r="E532" i="1"/>
  <c r="E252" i="1"/>
  <c r="E801" i="1"/>
  <c r="E326" i="1"/>
  <c r="E892" i="1"/>
  <c r="E836" i="1"/>
  <c r="E244" i="1"/>
  <c r="E116" i="1"/>
  <c r="E633" i="1"/>
  <c r="E524" i="1"/>
  <c r="E952" i="1"/>
  <c r="E163" i="1"/>
  <c r="E124" i="1"/>
  <c r="E345" i="1"/>
  <c r="E518" i="1"/>
  <c r="E621" i="1"/>
  <c r="E865" i="1"/>
  <c r="E681" i="1"/>
  <c r="E1001" i="1"/>
  <c r="E777" i="1"/>
  <c r="E305" i="1"/>
  <c r="E357" i="1"/>
  <c r="E86" i="1"/>
  <c r="E307" i="1"/>
  <c r="E368" i="1"/>
  <c r="E505" i="1"/>
  <c r="E388" i="1"/>
  <c r="E79" i="1"/>
  <c r="E957" i="1"/>
  <c r="E609" i="1"/>
  <c r="E668" i="1"/>
  <c r="E340" i="1"/>
  <c r="E214" i="1"/>
  <c r="E764" i="1"/>
  <c r="E581" i="1"/>
  <c r="E348" i="1"/>
  <c r="E676" i="1"/>
  <c r="E873" i="1"/>
  <c r="E788" i="1"/>
  <c r="E484" i="1"/>
  <c r="E734" i="1"/>
  <c r="E661" i="1"/>
  <c r="E588" i="1"/>
  <c r="E515" i="1"/>
  <c r="E369" i="1"/>
  <c r="E71" i="1"/>
  <c r="E513" i="1"/>
  <c r="E69" i="1"/>
  <c r="E785" i="1"/>
  <c r="E711" i="1"/>
  <c r="E492" i="1"/>
  <c r="E273" i="1"/>
  <c r="E24" i="1"/>
  <c r="E577" i="1"/>
  <c r="E772" i="1"/>
  <c r="E150" i="1"/>
  <c r="E700" i="1"/>
  <c r="E1328" i="1"/>
  <c r="E441" i="1"/>
  <c r="E324" i="1"/>
  <c r="E38" i="1"/>
  <c r="E780" i="1"/>
  <c r="E634" i="1"/>
  <c r="E561" i="1"/>
  <c r="E268" i="1"/>
  <c r="E485" i="1"/>
  <c r="E412" i="1"/>
  <c r="E266" i="1"/>
  <c r="E684" i="1"/>
  <c r="E465" i="1"/>
  <c r="E14" i="1"/>
  <c r="E452" i="1"/>
  <c r="E673" i="1"/>
  <c r="E420" i="1"/>
  <c r="E628" i="1"/>
  <c r="E1032" i="1"/>
  <c r="E73" i="1"/>
  <c r="E625" i="1"/>
  <c r="E332" i="1"/>
  <c r="E259" i="1"/>
  <c r="E476" i="1"/>
  <c r="E257" i="1"/>
  <c r="E821" i="1"/>
  <c r="E748" i="1"/>
  <c r="E675" i="1"/>
  <c r="E529" i="1"/>
  <c r="E126" i="1"/>
  <c r="E125" i="1"/>
  <c r="E860" i="1"/>
  <c r="E953" i="1"/>
  <c r="E425" i="1"/>
  <c r="E276" i="1"/>
  <c r="E1168" i="1"/>
  <c r="E209" i="1"/>
  <c r="E900" i="1"/>
  <c r="E825" i="1"/>
  <c r="E630" i="1"/>
  <c r="E411" i="1"/>
  <c r="E689" i="1"/>
  <c r="E615" i="1"/>
  <c r="E396" i="1"/>
  <c r="E540" i="1"/>
  <c r="E467" i="1"/>
  <c r="E321" i="1"/>
  <c r="E812" i="1"/>
  <c r="E593" i="1"/>
  <c r="E373" i="1"/>
  <c r="E300" i="1"/>
  <c r="E521" i="1"/>
  <c r="E380" i="1"/>
  <c r="E822" i="1"/>
  <c r="E87" i="1"/>
  <c r="E1240" i="1"/>
  <c r="E753" i="1"/>
  <c r="E460" i="1"/>
  <c r="E387" i="1"/>
  <c r="E241" i="1"/>
  <c r="E385" i="1"/>
  <c r="E311" i="1"/>
  <c r="E657" i="1"/>
  <c r="E510" i="1"/>
  <c r="E364" i="1"/>
  <c r="E260" i="1"/>
  <c r="E206" i="1"/>
  <c r="E723" i="1"/>
  <c r="E897" i="1"/>
  <c r="E612" i="1"/>
  <c r="E1120" i="1"/>
  <c r="E225" i="1"/>
  <c r="E1387" i="1"/>
  <c r="E1348" i="1"/>
  <c r="E1372" i="1"/>
  <c r="E1300" i="1"/>
  <c r="E1257" i="1"/>
  <c r="E1177" i="1"/>
  <c r="E1140" i="1"/>
  <c r="E1305" i="1"/>
  <c r="E1190" i="1"/>
  <c r="E1409" i="1"/>
  <c r="E1369" i="1"/>
  <c r="E1129" i="1"/>
  <c r="E1036" i="1"/>
  <c r="E1324" i="1"/>
  <c r="E1245" i="1"/>
  <c r="E1089" i="1"/>
  <c r="E1286" i="1"/>
  <c r="E1283" i="1"/>
  <c r="E1241" i="1"/>
  <c r="E1196" i="1"/>
  <c r="E1125" i="1"/>
  <c r="E1081" i="1"/>
  <c r="E1195" i="1"/>
  <c r="E1116" i="1"/>
  <c r="E1017" i="1"/>
  <c r="E1390" i="1"/>
  <c r="E1350" i="1"/>
  <c r="E1235" i="1"/>
  <c r="E713" i="1"/>
  <c r="E508" i="1"/>
  <c r="E1420" i="1"/>
  <c r="E1385" i="1"/>
  <c r="E1341" i="1"/>
  <c r="E1259" i="1"/>
  <c r="E1220" i="1"/>
  <c r="E1180" i="1"/>
  <c r="E969" i="1"/>
  <c r="E199" i="1"/>
  <c r="E1414" i="1"/>
  <c r="E1204" i="1"/>
  <c r="E1172" i="1"/>
  <c r="E1105" i="1"/>
  <c r="E1359" i="1"/>
  <c r="E1228" i="1"/>
  <c r="E1209" i="1"/>
  <c r="E1164" i="1"/>
  <c r="E1099" i="1"/>
  <c r="E895" i="1"/>
  <c r="E1356" i="1"/>
  <c r="E1337" i="1"/>
  <c r="E1292" i="1"/>
  <c r="E1049" i="1"/>
  <c r="E993" i="1"/>
  <c r="E881" i="1"/>
  <c r="E1397" i="1"/>
  <c r="E1332" i="1"/>
  <c r="E1308" i="1"/>
  <c r="E1268" i="1"/>
  <c r="E1244" i="1"/>
  <c r="E1222" i="1"/>
  <c r="E1137" i="1"/>
  <c r="E1113" i="1"/>
  <c r="E1092" i="1"/>
  <c r="E1070" i="1"/>
  <c r="E980" i="1"/>
  <c r="E289" i="1"/>
  <c r="E1428" i="1"/>
  <c r="E1396" i="1"/>
  <c r="E1379" i="1"/>
  <c r="E1265" i="1"/>
  <c r="E1233" i="1"/>
  <c r="E1217" i="1"/>
  <c r="E1201" i="1"/>
  <c r="E1153" i="1"/>
  <c r="E1068" i="1"/>
  <c r="E1006" i="1"/>
  <c r="E945" i="1"/>
  <c r="E1393" i="1"/>
  <c r="E1361" i="1"/>
  <c r="E1345" i="1"/>
  <c r="E1329" i="1"/>
  <c r="E1281" i="1"/>
  <c r="E1214" i="1"/>
  <c r="E1117" i="1"/>
  <c r="E1100" i="1"/>
  <c r="E1425" i="1"/>
  <c r="E1412" i="1"/>
  <c r="E1401" i="1"/>
  <c r="E1388" i="1"/>
  <c r="E1364" i="1"/>
  <c r="E1315" i="1"/>
  <c r="E1193" i="1"/>
  <c r="E1169" i="1"/>
  <c r="E1156" i="1"/>
  <c r="E1145" i="1"/>
  <c r="E1132" i="1"/>
  <c r="E1119" i="1"/>
  <c r="E1108" i="1"/>
  <c r="E961" i="1"/>
  <c r="E1382" i="1"/>
  <c r="E1321" i="1"/>
  <c r="E1297" i="1"/>
  <c r="E1284" i="1"/>
  <c r="E1273" i="1"/>
  <c r="E1260" i="1"/>
  <c r="E1236" i="1"/>
  <c r="E1174" i="1"/>
  <c r="E1076" i="1"/>
  <c r="E1060" i="1"/>
  <c r="E1044" i="1"/>
  <c r="E917" i="1"/>
  <c r="E665" i="1"/>
  <c r="E363" i="1"/>
  <c r="E1417" i="1"/>
  <c r="E1380" i="1"/>
  <c r="E1353" i="1"/>
  <c r="E1316" i="1"/>
  <c r="E1307" i="1"/>
  <c r="E1289" i="1"/>
  <c r="E1252" i="1"/>
  <c r="E1225" i="1"/>
  <c r="E1215" i="1"/>
  <c r="E1188" i="1"/>
  <c r="E1161" i="1"/>
  <c r="E1142" i="1"/>
  <c r="E1124" i="1"/>
  <c r="E1097" i="1"/>
  <c r="E1057" i="1"/>
  <c r="E1045" i="1"/>
  <c r="E1025" i="1"/>
  <c r="E1004" i="1"/>
  <c r="E990" i="1"/>
  <c r="E979" i="1"/>
  <c r="E617" i="1"/>
  <c r="E564" i="1"/>
  <c r="E481" i="1"/>
  <c r="E246" i="1"/>
  <c r="E1033" i="1"/>
  <c r="E1012" i="1"/>
  <c r="E988" i="1"/>
  <c r="E977" i="1"/>
  <c r="E869" i="1"/>
  <c r="E844" i="1"/>
  <c r="E182" i="1"/>
  <c r="E1404" i="1"/>
  <c r="E1377" i="1"/>
  <c r="E1367" i="1"/>
  <c r="E1349" i="1"/>
  <c r="E1340" i="1"/>
  <c r="E1322" i="1"/>
  <c r="E1313" i="1"/>
  <c r="E1294" i="1"/>
  <c r="E1276" i="1"/>
  <c r="E1249" i="1"/>
  <c r="E1230" i="1"/>
  <c r="E1212" i="1"/>
  <c r="E1185" i="1"/>
  <c r="E1148" i="1"/>
  <c r="E1121" i="1"/>
  <c r="E1084" i="1"/>
  <c r="E1073" i="1"/>
  <c r="E1052" i="1"/>
  <c r="E998" i="1"/>
  <c r="E972" i="1"/>
  <c r="E889" i="1"/>
  <c r="E868" i="1"/>
  <c r="E841" i="1"/>
  <c r="E537" i="1"/>
  <c r="E438" i="1"/>
  <c r="E1041" i="1"/>
  <c r="E1020" i="1"/>
  <c r="E1009" i="1"/>
  <c r="E932" i="1"/>
  <c r="E908" i="1"/>
  <c r="E809" i="1"/>
  <c r="E774" i="1"/>
  <c r="E737" i="1"/>
  <c r="E697" i="1"/>
  <c r="E660" i="1"/>
  <c r="E436" i="1"/>
  <c r="E996" i="1"/>
  <c r="E950" i="1"/>
  <c r="E833" i="1"/>
  <c r="E735" i="1"/>
  <c r="E641" i="1"/>
  <c r="E924" i="1"/>
  <c r="E905" i="1"/>
  <c r="E852" i="1"/>
  <c r="E761" i="1"/>
  <c r="E249" i="1"/>
  <c r="K11" i="2" l="1"/>
  <c r="F1701" i="2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E372" i="1"/>
  <c r="E66" i="1"/>
  <c r="E302" i="1"/>
  <c r="E949" i="1"/>
  <c r="E490" i="1"/>
  <c r="E371" i="1"/>
  <c r="E219" i="1"/>
  <c r="E982" i="1"/>
  <c r="E312" i="1"/>
  <c r="E592" i="1"/>
  <c r="E888" i="1"/>
  <c r="E451" i="1"/>
  <c r="E185" i="1"/>
  <c r="E704" i="1"/>
  <c r="E4" i="1"/>
  <c r="E301" i="1"/>
  <c r="E358" i="1"/>
  <c r="E473" i="1"/>
  <c r="E545" i="1"/>
  <c r="E543" i="1"/>
  <c r="E794" i="1"/>
  <c r="E580" i="1"/>
  <c r="E392" i="1"/>
  <c r="E904" i="1"/>
  <c r="E154" i="1"/>
  <c r="E858" i="1"/>
  <c r="E930" i="1"/>
  <c r="E974" i="1"/>
  <c r="E133" i="1"/>
  <c r="E597" i="1"/>
  <c r="E152" i="1"/>
  <c r="E1216" i="1"/>
  <c r="E190" i="1"/>
  <c r="E408" i="1"/>
  <c r="E10" i="1"/>
  <c r="E170" i="1"/>
  <c r="E839" i="1"/>
  <c r="E911" i="1"/>
  <c r="E956" i="1"/>
  <c r="E72" i="1"/>
  <c r="E570" i="1"/>
  <c r="E45" i="1"/>
  <c r="E1272" i="1"/>
  <c r="E965" i="1"/>
  <c r="E766" i="1"/>
  <c r="E82" i="1"/>
  <c r="E534" i="1"/>
  <c r="E692" i="1"/>
  <c r="E642" i="1"/>
  <c r="E619" i="1"/>
  <c r="E556" i="1"/>
  <c r="E27" i="1"/>
  <c r="E829" i="1"/>
  <c r="E134" i="1"/>
  <c r="E54" i="1"/>
  <c r="E626" i="1"/>
  <c r="E121" i="1"/>
  <c r="E744" i="1"/>
  <c r="E44" i="1"/>
  <c r="E222" i="1"/>
  <c r="E285" i="1"/>
  <c r="E399" i="1"/>
  <c r="E471" i="1"/>
  <c r="E381" i="1"/>
  <c r="E693" i="1"/>
  <c r="E393" i="1"/>
  <c r="E432" i="1"/>
  <c r="E34" i="1"/>
  <c r="E194" i="1"/>
  <c r="E805" i="1"/>
  <c r="E884" i="1"/>
  <c r="E929" i="1"/>
  <c r="E1074" i="1"/>
  <c r="E497" i="1"/>
  <c r="E78" i="1"/>
  <c r="E1336" i="1"/>
  <c r="E694" i="1"/>
  <c r="E20" i="1"/>
  <c r="E1344" i="1"/>
  <c r="E192" i="1"/>
  <c r="E277" i="1"/>
  <c r="E443" i="1"/>
  <c r="E47" i="1"/>
  <c r="E440" i="1"/>
  <c r="E824" i="1"/>
  <c r="E848" i="1"/>
  <c r="E115" i="1"/>
  <c r="E46" i="1"/>
  <c r="E256" i="1"/>
  <c r="E768" i="1"/>
  <c r="E68" i="1"/>
  <c r="E143" i="1"/>
  <c r="E242" i="1"/>
  <c r="E356" i="1"/>
  <c r="E427" i="1"/>
  <c r="E308" i="1"/>
  <c r="E620" i="1"/>
  <c r="E636" i="1"/>
  <c r="E456" i="1"/>
  <c r="E58" i="1"/>
  <c r="E218" i="1"/>
  <c r="E769" i="1"/>
  <c r="E857" i="1"/>
  <c r="E901" i="1"/>
  <c r="E1046" i="1"/>
  <c r="E423" i="1"/>
  <c r="E292" i="1"/>
  <c r="E1400" i="1"/>
  <c r="E814" i="1"/>
  <c r="E472" i="1"/>
  <c r="E74" i="1"/>
  <c r="E234" i="1"/>
  <c r="E745" i="1"/>
  <c r="E838" i="1"/>
  <c r="E883" i="1"/>
  <c r="E1028" i="1"/>
  <c r="E359" i="1"/>
  <c r="E409" i="1"/>
  <c r="E717" i="1"/>
  <c r="E355" i="1"/>
  <c r="E91" i="1"/>
  <c r="E299" i="1"/>
  <c r="E486" i="1"/>
  <c r="E85" i="1"/>
  <c r="E281" i="1"/>
  <c r="E135" i="1"/>
  <c r="E155" i="1"/>
  <c r="E635" i="1"/>
  <c r="E874" i="1"/>
  <c r="E375" i="1"/>
  <c r="E525" i="1"/>
  <c r="E296" i="1"/>
  <c r="E808" i="1"/>
  <c r="E108" i="1"/>
  <c r="E967" i="1"/>
  <c r="E111" i="1"/>
  <c r="E283" i="1"/>
  <c r="E354" i="1"/>
  <c r="E70" i="1"/>
  <c r="E483" i="1"/>
  <c r="E960" i="1"/>
  <c r="E496" i="1"/>
  <c r="E98" i="1"/>
  <c r="E132" i="1"/>
  <c r="E708" i="1"/>
  <c r="E804" i="1"/>
  <c r="E855" i="1"/>
  <c r="E991" i="1"/>
  <c r="E286" i="1"/>
  <c r="E649" i="1"/>
  <c r="E912" i="1"/>
  <c r="E754" i="1"/>
  <c r="E226" i="1"/>
  <c r="E248" i="1"/>
  <c r="E489" i="1"/>
  <c r="E696" i="1"/>
  <c r="E629" i="1"/>
  <c r="E184" i="1"/>
  <c r="E179" i="1"/>
  <c r="E195" i="1"/>
  <c r="E75" i="1"/>
  <c r="E138" i="1"/>
  <c r="E724" i="1"/>
  <c r="E320" i="1"/>
  <c r="E832" i="1"/>
  <c r="E203" i="1"/>
  <c r="E940" i="1"/>
  <c r="E22" i="1"/>
  <c r="E240" i="1"/>
  <c r="E310" i="1"/>
  <c r="E817" i="1"/>
  <c r="E410" i="1"/>
  <c r="E1024" i="1"/>
  <c r="E520" i="1"/>
  <c r="E3" i="1"/>
  <c r="E156" i="1"/>
  <c r="E671" i="1"/>
  <c r="E767" i="1"/>
  <c r="E827" i="1"/>
  <c r="E955" i="1"/>
  <c r="E197" i="1"/>
  <c r="E379" i="1"/>
  <c r="E57" i="1"/>
  <c r="E516" i="1"/>
  <c r="E536" i="1"/>
  <c r="E19" i="1"/>
  <c r="E172" i="1"/>
  <c r="E646" i="1"/>
  <c r="E742" i="1"/>
  <c r="E802" i="1"/>
  <c r="E927" i="1"/>
  <c r="E88" i="1"/>
  <c r="E601" i="1"/>
  <c r="E105" i="1"/>
  <c r="E398" i="1"/>
  <c r="E377" i="1"/>
  <c r="E100" i="1"/>
  <c r="E902" i="1"/>
  <c r="E370" i="1"/>
  <c r="E756" i="1"/>
  <c r="E102" i="1"/>
  <c r="E553" i="1"/>
  <c r="E352" i="1"/>
  <c r="E36" i="1"/>
  <c r="E417" i="1"/>
  <c r="E595" i="1"/>
  <c r="E175" i="1"/>
  <c r="E230" i="1"/>
  <c r="E360" i="1"/>
  <c r="E872" i="1"/>
  <c r="E122" i="1"/>
  <c r="E894" i="1"/>
  <c r="E966" i="1"/>
  <c r="E104" i="1"/>
  <c r="E238" i="1"/>
  <c r="E716" i="1"/>
  <c r="E282" i="1"/>
  <c r="E1144" i="1"/>
  <c r="E560" i="1"/>
  <c r="E43" i="1"/>
  <c r="E196" i="1"/>
  <c r="E610" i="1"/>
  <c r="E706" i="1"/>
  <c r="E765" i="1"/>
  <c r="E891" i="1"/>
  <c r="E522" i="1"/>
  <c r="E796" i="1"/>
  <c r="E261" i="1"/>
  <c r="E820" i="1"/>
  <c r="E596" i="1"/>
  <c r="E106" i="1"/>
  <c r="E31" i="1"/>
  <c r="E784" i="1"/>
  <c r="E204" i="1"/>
  <c r="E656" i="1"/>
  <c r="E164" i="1"/>
  <c r="E325" i="1"/>
  <c r="E948" i="1"/>
  <c r="E875" i="1"/>
  <c r="E1016" i="1"/>
  <c r="E512" i="1"/>
  <c r="E114" i="1"/>
  <c r="E148" i="1"/>
  <c r="E683" i="1"/>
  <c r="E779" i="1"/>
  <c r="E837" i="1"/>
  <c r="E964" i="1"/>
  <c r="E229" i="1"/>
  <c r="E335" i="1"/>
  <c r="E41" i="1"/>
  <c r="E712" i="1"/>
  <c r="E12" i="1"/>
  <c r="E287" i="1"/>
  <c r="E343" i="1"/>
  <c r="E459" i="1"/>
  <c r="E530" i="1"/>
  <c r="E499" i="1"/>
  <c r="E775" i="1"/>
  <c r="E604" i="1"/>
  <c r="E329" i="1"/>
  <c r="E65" i="1"/>
  <c r="E728" i="1"/>
  <c r="E28" i="1"/>
  <c r="E258" i="1"/>
  <c r="E315" i="1"/>
  <c r="E429" i="1"/>
  <c r="E500" i="1"/>
  <c r="E454" i="1"/>
  <c r="E721" i="1"/>
  <c r="E93" i="1"/>
  <c r="E562" i="1"/>
  <c r="E232" i="1"/>
  <c r="E1080" i="1"/>
  <c r="E544" i="1"/>
  <c r="E361" i="1"/>
  <c r="E298" i="1"/>
  <c r="E1010" i="1"/>
  <c r="E658" i="1"/>
  <c r="E789" i="1"/>
  <c r="E1256" i="1"/>
  <c r="E672" i="1"/>
  <c r="E477" i="1"/>
  <c r="E828" i="1"/>
  <c r="E725" i="1"/>
  <c r="E327" i="1"/>
  <c r="E1128" i="1"/>
  <c r="E552" i="1"/>
  <c r="E35" i="1"/>
  <c r="E188" i="1"/>
  <c r="E622" i="1"/>
  <c r="E718" i="1"/>
  <c r="E778" i="1"/>
  <c r="E909" i="1"/>
  <c r="E37" i="1"/>
  <c r="E747" i="1"/>
  <c r="E129" i="1"/>
  <c r="E752" i="1"/>
  <c r="E52" i="1"/>
  <c r="E198" i="1"/>
  <c r="E270" i="1"/>
  <c r="E386" i="1"/>
  <c r="E457" i="1"/>
  <c r="E353" i="1"/>
  <c r="E647" i="1"/>
  <c r="E468" i="1"/>
  <c r="E42" i="1"/>
  <c r="E464" i="1"/>
  <c r="E655" i="1"/>
  <c r="E60" i="1"/>
  <c r="E400" i="1"/>
  <c r="E84" i="1"/>
  <c r="E994" i="1"/>
  <c r="E162" i="1"/>
  <c r="E53" i="1"/>
  <c r="E428" i="1"/>
  <c r="E376" i="1"/>
  <c r="E919" i="1"/>
  <c r="E1192" i="1"/>
  <c r="E576" i="1"/>
  <c r="K6" i="1" l="1"/>
  <c r="E1433" i="1" l="1"/>
  <c r="F1433" i="1" s="1"/>
  <c r="G1433" i="1" s="1"/>
  <c r="E1441" i="1"/>
  <c r="F1441" i="1" s="1"/>
  <c r="G1441" i="1" s="1"/>
  <c r="E1449" i="1"/>
  <c r="F1449" i="1" s="1"/>
  <c r="G1449" i="1" s="1"/>
  <c r="E1457" i="1"/>
  <c r="F1457" i="1" s="1"/>
  <c r="G1457" i="1" s="1"/>
  <c r="E1465" i="1"/>
  <c r="F1465" i="1" s="1"/>
  <c r="G1465" i="1" s="1"/>
  <c r="E1473" i="1"/>
  <c r="F1473" i="1" s="1"/>
  <c r="G1473" i="1" s="1"/>
  <c r="E1481" i="1"/>
  <c r="F1481" i="1" s="1"/>
  <c r="G1481" i="1" s="1"/>
  <c r="E1489" i="1"/>
  <c r="F1489" i="1" s="1"/>
  <c r="G1489" i="1" s="1"/>
  <c r="E1497" i="1"/>
  <c r="F1497" i="1" s="1"/>
  <c r="G1497" i="1" s="1"/>
  <c r="E1505" i="1"/>
  <c r="F1505" i="1" s="1"/>
  <c r="G1505" i="1" s="1"/>
  <c r="E1513" i="1"/>
  <c r="F1513" i="1" s="1"/>
  <c r="G1513" i="1" s="1"/>
  <c r="E1521" i="1"/>
  <c r="F1521" i="1" s="1"/>
  <c r="G1521" i="1" s="1"/>
  <c r="E1529" i="1"/>
  <c r="F1529" i="1" s="1"/>
  <c r="G1529" i="1" s="1"/>
  <c r="E1537" i="1"/>
  <c r="F1537" i="1" s="1"/>
  <c r="G1537" i="1" s="1"/>
  <c r="E1545" i="1"/>
  <c r="F1545" i="1" s="1"/>
  <c r="G1545" i="1" s="1"/>
  <c r="E1553" i="1"/>
  <c r="F1553" i="1" s="1"/>
  <c r="G1553" i="1" s="1"/>
  <c r="E1561" i="1"/>
  <c r="F1561" i="1" s="1"/>
  <c r="G1561" i="1" s="1"/>
  <c r="E1569" i="1"/>
  <c r="F1569" i="1" s="1"/>
  <c r="G1569" i="1" s="1"/>
  <c r="E1577" i="1"/>
  <c r="F1577" i="1" s="1"/>
  <c r="G1577" i="1" s="1"/>
  <c r="E1585" i="1"/>
  <c r="F1585" i="1" s="1"/>
  <c r="G1585" i="1" s="1"/>
  <c r="E1593" i="1"/>
  <c r="F1593" i="1" s="1"/>
  <c r="G1593" i="1" s="1"/>
  <c r="E1601" i="1"/>
  <c r="F1601" i="1" s="1"/>
  <c r="G1601" i="1" s="1"/>
  <c r="E1609" i="1"/>
  <c r="F1609" i="1" s="1"/>
  <c r="G1609" i="1" s="1"/>
  <c r="E1617" i="1"/>
  <c r="F1617" i="1" s="1"/>
  <c r="G1617" i="1" s="1"/>
  <c r="E1625" i="1"/>
  <c r="F1625" i="1" s="1"/>
  <c r="G1625" i="1" s="1"/>
  <c r="E1633" i="1"/>
  <c r="F1633" i="1" s="1"/>
  <c r="G1633" i="1" s="1"/>
  <c r="E1641" i="1"/>
  <c r="F1641" i="1" s="1"/>
  <c r="G1641" i="1" s="1"/>
  <c r="E1649" i="1"/>
  <c r="F1649" i="1" s="1"/>
  <c r="G1649" i="1" s="1"/>
  <c r="E1657" i="1"/>
  <c r="F1657" i="1" s="1"/>
  <c r="G1657" i="1" s="1"/>
  <c r="E1665" i="1"/>
  <c r="F1665" i="1" s="1"/>
  <c r="G1665" i="1" s="1"/>
  <c r="E1673" i="1"/>
  <c r="F1673" i="1" s="1"/>
  <c r="G1673" i="1" s="1"/>
  <c r="E1681" i="1"/>
  <c r="F1681" i="1" s="1"/>
  <c r="G1681" i="1" s="1"/>
  <c r="E1689" i="1"/>
  <c r="F1689" i="1" s="1"/>
  <c r="G1689" i="1" s="1"/>
  <c r="E1697" i="1"/>
  <c r="F1697" i="1" s="1"/>
  <c r="G1697" i="1" s="1"/>
  <c r="E1705" i="1"/>
  <c r="F1705" i="1" s="1"/>
  <c r="G1705" i="1" s="1"/>
  <c r="E1713" i="1"/>
  <c r="F1713" i="1" s="1"/>
  <c r="G1713" i="1" s="1"/>
  <c r="E1721" i="1"/>
  <c r="F1721" i="1" s="1"/>
  <c r="G1721" i="1" s="1"/>
  <c r="E1729" i="1"/>
  <c r="F1729" i="1" s="1"/>
  <c r="G1729" i="1" s="1"/>
  <c r="E1737" i="1"/>
  <c r="F1737" i="1" s="1"/>
  <c r="G1737" i="1" s="1"/>
  <c r="E1745" i="1"/>
  <c r="F1745" i="1" s="1"/>
  <c r="G1745" i="1" s="1"/>
  <c r="E1753" i="1"/>
  <c r="F1753" i="1" s="1"/>
  <c r="G1753" i="1" s="1"/>
  <c r="E1761" i="1"/>
  <c r="F1761" i="1" s="1"/>
  <c r="G1761" i="1" s="1"/>
  <c r="E1769" i="1"/>
  <c r="F1769" i="1" s="1"/>
  <c r="G1769" i="1" s="1"/>
  <c r="E1777" i="1"/>
  <c r="F1777" i="1" s="1"/>
  <c r="G1777" i="1" s="1"/>
  <c r="E1785" i="1"/>
  <c r="F1785" i="1" s="1"/>
  <c r="G1785" i="1" s="1"/>
  <c r="E1793" i="1"/>
  <c r="F1793" i="1" s="1"/>
  <c r="G1793" i="1" s="1"/>
  <c r="E1801" i="1"/>
  <c r="F1801" i="1" s="1"/>
  <c r="G1801" i="1" s="1"/>
  <c r="E1809" i="1"/>
  <c r="F1809" i="1" s="1"/>
  <c r="G1809" i="1" s="1"/>
  <c r="E1817" i="1"/>
  <c r="F1817" i="1" s="1"/>
  <c r="G1817" i="1" s="1"/>
  <c r="E1825" i="1"/>
  <c r="F1825" i="1" s="1"/>
  <c r="G1825" i="1" s="1"/>
  <c r="E1833" i="1"/>
  <c r="F1833" i="1" s="1"/>
  <c r="G1833" i="1" s="1"/>
  <c r="E1841" i="1"/>
  <c r="F1841" i="1" s="1"/>
  <c r="G1841" i="1" s="1"/>
  <c r="E1849" i="1"/>
  <c r="F1849" i="1" s="1"/>
  <c r="G1849" i="1" s="1"/>
  <c r="E1857" i="1"/>
  <c r="F1857" i="1" s="1"/>
  <c r="G1857" i="1" s="1"/>
  <c r="E1865" i="1"/>
  <c r="F1865" i="1" s="1"/>
  <c r="G1865" i="1" s="1"/>
  <c r="E1873" i="1"/>
  <c r="F1873" i="1" s="1"/>
  <c r="G1873" i="1" s="1"/>
  <c r="E1881" i="1"/>
  <c r="F1881" i="1" s="1"/>
  <c r="G1881" i="1" s="1"/>
  <c r="E1889" i="1"/>
  <c r="F1889" i="1" s="1"/>
  <c r="G1889" i="1" s="1"/>
  <c r="E1897" i="1"/>
  <c r="F1897" i="1" s="1"/>
  <c r="G1897" i="1" s="1"/>
  <c r="E1905" i="1"/>
  <c r="F1905" i="1" s="1"/>
  <c r="G1905" i="1" s="1"/>
  <c r="E1913" i="1"/>
  <c r="F1913" i="1" s="1"/>
  <c r="G1913" i="1" s="1"/>
  <c r="E1921" i="1"/>
  <c r="F1921" i="1" s="1"/>
  <c r="G1921" i="1" s="1"/>
  <c r="E1929" i="1"/>
  <c r="F1929" i="1" s="1"/>
  <c r="G1929" i="1" s="1"/>
  <c r="E1937" i="1"/>
  <c r="F1937" i="1" s="1"/>
  <c r="G1937" i="1" s="1"/>
  <c r="E1945" i="1"/>
  <c r="F1945" i="1" s="1"/>
  <c r="G1945" i="1" s="1"/>
  <c r="E1953" i="1"/>
  <c r="F1953" i="1" s="1"/>
  <c r="G1953" i="1" s="1"/>
  <c r="E1961" i="1"/>
  <c r="F1961" i="1" s="1"/>
  <c r="G1961" i="1" s="1"/>
  <c r="E1969" i="1"/>
  <c r="F1969" i="1" s="1"/>
  <c r="G1969" i="1" s="1"/>
  <c r="E1977" i="1"/>
  <c r="F1977" i="1" s="1"/>
  <c r="G1977" i="1" s="1"/>
  <c r="E1985" i="1"/>
  <c r="F1985" i="1" s="1"/>
  <c r="G1985" i="1" s="1"/>
  <c r="E1993" i="1"/>
  <c r="F1993" i="1" s="1"/>
  <c r="G1993" i="1" s="1"/>
  <c r="E2001" i="1"/>
  <c r="F2001" i="1" s="1"/>
  <c r="G2001" i="1" s="1"/>
  <c r="E2009" i="1"/>
  <c r="F2009" i="1" s="1"/>
  <c r="G2009" i="1" s="1"/>
  <c r="E2017" i="1"/>
  <c r="F2017" i="1" s="1"/>
  <c r="G2017" i="1" s="1"/>
  <c r="E2025" i="1"/>
  <c r="F2025" i="1" s="1"/>
  <c r="G2025" i="1" s="1"/>
  <c r="E2033" i="1"/>
  <c r="F2033" i="1" s="1"/>
  <c r="G2033" i="1" s="1"/>
  <c r="E2041" i="1"/>
  <c r="F2041" i="1" s="1"/>
  <c r="G2041" i="1" s="1"/>
  <c r="E2049" i="1"/>
  <c r="F2049" i="1" s="1"/>
  <c r="G2049" i="1" s="1"/>
  <c r="E2057" i="1"/>
  <c r="F2057" i="1" s="1"/>
  <c r="G2057" i="1" s="1"/>
  <c r="E2065" i="1"/>
  <c r="F2065" i="1" s="1"/>
  <c r="G2065" i="1" s="1"/>
  <c r="E2073" i="1"/>
  <c r="F2073" i="1" s="1"/>
  <c r="G2073" i="1" s="1"/>
  <c r="E2081" i="1"/>
  <c r="F2081" i="1" s="1"/>
  <c r="G2081" i="1" s="1"/>
  <c r="E2089" i="1"/>
  <c r="F2089" i="1" s="1"/>
  <c r="G2089" i="1" s="1"/>
  <c r="E1436" i="1"/>
  <c r="F1436" i="1" s="1"/>
  <c r="G1436" i="1" s="1"/>
  <c r="E1444" i="1"/>
  <c r="F1444" i="1" s="1"/>
  <c r="G1444" i="1" s="1"/>
  <c r="E1452" i="1"/>
  <c r="F1452" i="1" s="1"/>
  <c r="G1452" i="1" s="1"/>
  <c r="E1460" i="1"/>
  <c r="F1460" i="1" s="1"/>
  <c r="G1460" i="1" s="1"/>
  <c r="E1468" i="1"/>
  <c r="F1468" i="1" s="1"/>
  <c r="G1468" i="1" s="1"/>
  <c r="E1476" i="1"/>
  <c r="F1476" i="1" s="1"/>
  <c r="G1476" i="1" s="1"/>
  <c r="E1484" i="1"/>
  <c r="F1484" i="1" s="1"/>
  <c r="G1484" i="1" s="1"/>
  <c r="E1492" i="1"/>
  <c r="F1492" i="1" s="1"/>
  <c r="G1492" i="1" s="1"/>
  <c r="E1500" i="1"/>
  <c r="F1500" i="1" s="1"/>
  <c r="G1500" i="1" s="1"/>
  <c r="E1508" i="1"/>
  <c r="F1508" i="1" s="1"/>
  <c r="G1508" i="1" s="1"/>
  <c r="E1516" i="1"/>
  <c r="F1516" i="1" s="1"/>
  <c r="G1516" i="1" s="1"/>
  <c r="E1524" i="1"/>
  <c r="F1524" i="1" s="1"/>
  <c r="G1524" i="1" s="1"/>
  <c r="E1532" i="1"/>
  <c r="F1532" i="1" s="1"/>
  <c r="G1532" i="1" s="1"/>
  <c r="E1540" i="1"/>
  <c r="F1540" i="1" s="1"/>
  <c r="G1540" i="1" s="1"/>
  <c r="E1548" i="1"/>
  <c r="F1548" i="1" s="1"/>
  <c r="G1548" i="1" s="1"/>
  <c r="E1556" i="1"/>
  <c r="F1556" i="1" s="1"/>
  <c r="G1556" i="1" s="1"/>
  <c r="E1564" i="1"/>
  <c r="F1564" i="1" s="1"/>
  <c r="G1564" i="1" s="1"/>
  <c r="E1572" i="1"/>
  <c r="F1572" i="1" s="1"/>
  <c r="G1572" i="1" s="1"/>
  <c r="E1580" i="1"/>
  <c r="F1580" i="1" s="1"/>
  <c r="G1580" i="1" s="1"/>
  <c r="E1588" i="1"/>
  <c r="F1588" i="1" s="1"/>
  <c r="G1588" i="1" s="1"/>
  <c r="E1596" i="1"/>
  <c r="F1596" i="1" s="1"/>
  <c r="G1596" i="1" s="1"/>
  <c r="E1604" i="1"/>
  <c r="F1604" i="1" s="1"/>
  <c r="G1604" i="1" s="1"/>
  <c r="E1612" i="1"/>
  <c r="F1612" i="1" s="1"/>
  <c r="G1612" i="1" s="1"/>
  <c r="E1620" i="1"/>
  <c r="F1620" i="1" s="1"/>
  <c r="G1620" i="1" s="1"/>
  <c r="E1628" i="1"/>
  <c r="F1628" i="1" s="1"/>
  <c r="G1628" i="1" s="1"/>
  <c r="E1636" i="1"/>
  <c r="F1636" i="1" s="1"/>
  <c r="G1636" i="1" s="1"/>
  <c r="E1644" i="1"/>
  <c r="F1644" i="1" s="1"/>
  <c r="G1644" i="1" s="1"/>
  <c r="E1652" i="1"/>
  <c r="F1652" i="1" s="1"/>
  <c r="G1652" i="1" s="1"/>
  <c r="E1660" i="1"/>
  <c r="F1660" i="1" s="1"/>
  <c r="G1660" i="1" s="1"/>
  <c r="E1668" i="1"/>
  <c r="F1668" i="1" s="1"/>
  <c r="G1668" i="1" s="1"/>
  <c r="E1676" i="1"/>
  <c r="F1676" i="1" s="1"/>
  <c r="G1676" i="1" s="1"/>
  <c r="E1684" i="1"/>
  <c r="F1684" i="1" s="1"/>
  <c r="G1684" i="1" s="1"/>
  <c r="E1692" i="1"/>
  <c r="F1692" i="1" s="1"/>
  <c r="G1692" i="1" s="1"/>
  <c r="E1700" i="1"/>
  <c r="F1700" i="1" s="1"/>
  <c r="G1700" i="1" s="1"/>
  <c r="E1708" i="1"/>
  <c r="F1708" i="1" s="1"/>
  <c r="G1708" i="1" s="1"/>
  <c r="E1716" i="1"/>
  <c r="F1716" i="1" s="1"/>
  <c r="G1716" i="1" s="1"/>
  <c r="E1724" i="1"/>
  <c r="F1724" i="1" s="1"/>
  <c r="G1724" i="1" s="1"/>
  <c r="E1732" i="1"/>
  <c r="F1732" i="1" s="1"/>
  <c r="G1732" i="1" s="1"/>
  <c r="E1740" i="1"/>
  <c r="F1740" i="1" s="1"/>
  <c r="G1740" i="1" s="1"/>
  <c r="E1748" i="1"/>
  <c r="F1748" i="1" s="1"/>
  <c r="G1748" i="1" s="1"/>
  <c r="E1756" i="1"/>
  <c r="F1756" i="1" s="1"/>
  <c r="G1756" i="1" s="1"/>
  <c r="E1764" i="1"/>
  <c r="F1764" i="1" s="1"/>
  <c r="G1764" i="1" s="1"/>
  <c r="E1772" i="1"/>
  <c r="F1772" i="1" s="1"/>
  <c r="G1772" i="1" s="1"/>
  <c r="E1780" i="1"/>
  <c r="F1780" i="1" s="1"/>
  <c r="G1780" i="1" s="1"/>
  <c r="E1788" i="1"/>
  <c r="F1788" i="1" s="1"/>
  <c r="G1788" i="1" s="1"/>
  <c r="E1796" i="1"/>
  <c r="F1796" i="1" s="1"/>
  <c r="G1796" i="1" s="1"/>
  <c r="E1804" i="1"/>
  <c r="F1804" i="1" s="1"/>
  <c r="G1804" i="1" s="1"/>
  <c r="E1812" i="1"/>
  <c r="F1812" i="1" s="1"/>
  <c r="G1812" i="1" s="1"/>
  <c r="E1820" i="1"/>
  <c r="F1820" i="1" s="1"/>
  <c r="G1820" i="1" s="1"/>
  <c r="E1828" i="1"/>
  <c r="F1828" i="1" s="1"/>
  <c r="G1828" i="1" s="1"/>
  <c r="E1836" i="1"/>
  <c r="F1836" i="1" s="1"/>
  <c r="G1836" i="1" s="1"/>
  <c r="E1844" i="1"/>
  <c r="F1844" i="1" s="1"/>
  <c r="G1844" i="1" s="1"/>
  <c r="E1852" i="1"/>
  <c r="F1852" i="1" s="1"/>
  <c r="G1852" i="1" s="1"/>
  <c r="E1860" i="1"/>
  <c r="F1860" i="1" s="1"/>
  <c r="G1860" i="1" s="1"/>
  <c r="E1868" i="1"/>
  <c r="F1868" i="1" s="1"/>
  <c r="G1868" i="1" s="1"/>
  <c r="E1876" i="1"/>
  <c r="F1876" i="1" s="1"/>
  <c r="G1876" i="1" s="1"/>
  <c r="E1884" i="1"/>
  <c r="F1884" i="1" s="1"/>
  <c r="G1884" i="1" s="1"/>
  <c r="E1892" i="1"/>
  <c r="F1892" i="1" s="1"/>
  <c r="G1892" i="1" s="1"/>
  <c r="E1900" i="1"/>
  <c r="F1900" i="1" s="1"/>
  <c r="G1900" i="1" s="1"/>
  <c r="E1908" i="1"/>
  <c r="F1908" i="1" s="1"/>
  <c r="G1908" i="1" s="1"/>
  <c r="E1916" i="1"/>
  <c r="F1916" i="1" s="1"/>
  <c r="G1916" i="1" s="1"/>
  <c r="E1924" i="1"/>
  <c r="F1924" i="1" s="1"/>
  <c r="G1924" i="1" s="1"/>
  <c r="E1932" i="1"/>
  <c r="F1932" i="1" s="1"/>
  <c r="G1932" i="1" s="1"/>
  <c r="E1940" i="1"/>
  <c r="F1940" i="1" s="1"/>
  <c r="G1940" i="1" s="1"/>
  <c r="E1948" i="1"/>
  <c r="F1948" i="1" s="1"/>
  <c r="G1948" i="1" s="1"/>
  <c r="E1956" i="1"/>
  <c r="F1956" i="1" s="1"/>
  <c r="G1956" i="1" s="1"/>
  <c r="E1964" i="1"/>
  <c r="F1964" i="1" s="1"/>
  <c r="G1964" i="1" s="1"/>
  <c r="E1972" i="1"/>
  <c r="F1972" i="1" s="1"/>
  <c r="G1972" i="1" s="1"/>
  <c r="E1980" i="1"/>
  <c r="F1980" i="1" s="1"/>
  <c r="G1980" i="1" s="1"/>
  <c r="E1988" i="1"/>
  <c r="F1988" i="1" s="1"/>
  <c r="G1988" i="1" s="1"/>
  <c r="E1996" i="1"/>
  <c r="F1996" i="1" s="1"/>
  <c r="G1996" i="1" s="1"/>
  <c r="E2004" i="1"/>
  <c r="F2004" i="1" s="1"/>
  <c r="G2004" i="1" s="1"/>
  <c r="E2012" i="1"/>
  <c r="F2012" i="1" s="1"/>
  <c r="G2012" i="1" s="1"/>
  <c r="E2020" i="1"/>
  <c r="F2020" i="1" s="1"/>
  <c r="G2020" i="1" s="1"/>
  <c r="E2028" i="1"/>
  <c r="F2028" i="1" s="1"/>
  <c r="G2028" i="1" s="1"/>
  <c r="E2036" i="1"/>
  <c r="F2036" i="1" s="1"/>
  <c r="G2036" i="1" s="1"/>
  <c r="E2044" i="1"/>
  <c r="F2044" i="1" s="1"/>
  <c r="G2044" i="1" s="1"/>
  <c r="E2052" i="1"/>
  <c r="F2052" i="1" s="1"/>
  <c r="G2052" i="1" s="1"/>
  <c r="E2060" i="1"/>
  <c r="F2060" i="1" s="1"/>
  <c r="G2060" i="1" s="1"/>
  <c r="E2068" i="1"/>
  <c r="F2068" i="1" s="1"/>
  <c r="G2068" i="1" s="1"/>
  <c r="E2076" i="1"/>
  <c r="F2076" i="1" s="1"/>
  <c r="G2076" i="1" s="1"/>
  <c r="E2084" i="1"/>
  <c r="F2084" i="1" s="1"/>
  <c r="G2084" i="1" s="1"/>
  <c r="E2092" i="1"/>
  <c r="F2092" i="1" s="1"/>
  <c r="G2092" i="1" s="1"/>
  <c r="E2100" i="1"/>
  <c r="F2100" i="1" s="1"/>
  <c r="G2100" i="1" s="1"/>
  <c r="E1438" i="1"/>
  <c r="F1438" i="1" s="1"/>
  <c r="G1438" i="1" s="1"/>
  <c r="E1448" i="1"/>
  <c r="F1448" i="1" s="1"/>
  <c r="G1448" i="1" s="1"/>
  <c r="E1459" i="1"/>
  <c r="F1459" i="1" s="1"/>
  <c r="G1459" i="1" s="1"/>
  <c r="E1470" i="1"/>
  <c r="F1470" i="1" s="1"/>
  <c r="G1470" i="1" s="1"/>
  <c r="E1480" i="1"/>
  <c r="F1480" i="1" s="1"/>
  <c r="G1480" i="1" s="1"/>
  <c r="E1491" i="1"/>
  <c r="F1491" i="1" s="1"/>
  <c r="G1491" i="1" s="1"/>
  <c r="E1502" i="1"/>
  <c r="F1502" i="1" s="1"/>
  <c r="G1502" i="1" s="1"/>
  <c r="E1512" i="1"/>
  <c r="F1512" i="1" s="1"/>
  <c r="G1512" i="1" s="1"/>
  <c r="E1523" i="1"/>
  <c r="F1523" i="1" s="1"/>
  <c r="G1523" i="1" s="1"/>
  <c r="E1534" i="1"/>
  <c r="F1534" i="1" s="1"/>
  <c r="G1534" i="1" s="1"/>
  <c r="E1544" i="1"/>
  <c r="F1544" i="1" s="1"/>
  <c r="G1544" i="1" s="1"/>
  <c r="E1555" i="1"/>
  <c r="F1555" i="1" s="1"/>
  <c r="G1555" i="1" s="1"/>
  <c r="E1566" i="1"/>
  <c r="F1566" i="1" s="1"/>
  <c r="G1566" i="1" s="1"/>
  <c r="E1576" i="1"/>
  <c r="F1576" i="1" s="1"/>
  <c r="G1576" i="1" s="1"/>
  <c r="E1587" i="1"/>
  <c r="F1587" i="1" s="1"/>
  <c r="G1587" i="1" s="1"/>
  <c r="E1598" i="1"/>
  <c r="F1598" i="1" s="1"/>
  <c r="G1598" i="1" s="1"/>
  <c r="E1608" i="1"/>
  <c r="F1608" i="1" s="1"/>
  <c r="G1608" i="1" s="1"/>
  <c r="E1619" i="1"/>
  <c r="F1619" i="1" s="1"/>
  <c r="G1619" i="1" s="1"/>
  <c r="E1630" i="1"/>
  <c r="F1630" i="1" s="1"/>
  <c r="G1630" i="1" s="1"/>
  <c r="E1640" i="1"/>
  <c r="F1640" i="1" s="1"/>
  <c r="G1640" i="1" s="1"/>
  <c r="E1651" i="1"/>
  <c r="F1651" i="1" s="1"/>
  <c r="G1651" i="1" s="1"/>
  <c r="E1662" i="1"/>
  <c r="F1662" i="1" s="1"/>
  <c r="G1662" i="1" s="1"/>
  <c r="E1672" i="1"/>
  <c r="F1672" i="1" s="1"/>
  <c r="G1672" i="1" s="1"/>
  <c r="E1683" i="1"/>
  <c r="F1683" i="1" s="1"/>
  <c r="G1683" i="1" s="1"/>
  <c r="E1694" i="1"/>
  <c r="F1694" i="1" s="1"/>
  <c r="G1694" i="1" s="1"/>
  <c r="E1704" i="1"/>
  <c r="F1704" i="1" s="1"/>
  <c r="G1704" i="1" s="1"/>
  <c r="E1715" i="1"/>
  <c r="F1715" i="1" s="1"/>
  <c r="G1715" i="1" s="1"/>
  <c r="E1726" i="1"/>
  <c r="F1726" i="1" s="1"/>
  <c r="G1726" i="1" s="1"/>
  <c r="E1736" i="1"/>
  <c r="F1736" i="1" s="1"/>
  <c r="G1736" i="1" s="1"/>
  <c r="E1747" i="1"/>
  <c r="F1747" i="1" s="1"/>
  <c r="G1747" i="1" s="1"/>
  <c r="E1758" i="1"/>
  <c r="F1758" i="1" s="1"/>
  <c r="G1758" i="1" s="1"/>
  <c r="E1768" i="1"/>
  <c r="F1768" i="1" s="1"/>
  <c r="G1768" i="1" s="1"/>
  <c r="E1779" i="1"/>
  <c r="F1779" i="1" s="1"/>
  <c r="G1779" i="1" s="1"/>
  <c r="E1790" i="1"/>
  <c r="F1790" i="1" s="1"/>
  <c r="G1790" i="1" s="1"/>
  <c r="E1800" i="1"/>
  <c r="F1800" i="1" s="1"/>
  <c r="G1800" i="1" s="1"/>
  <c r="E1811" i="1"/>
  <c r="F1811" i="1" s="1"/>
  <c r="G1811" i="1" s="1"/>
  <c r="E1822" i="1"/>
  <c r="F1822" i="1" s="1"/>
  <c r="G1822" i="1" s="1"/>
  <c r="E1832" i="1"/>
  <c r="F1832" i="1" s="1"/>
  <c r="G1832" i="1" s="1"/>
  <c r="E1843" i="1"/>
  <c r="F1843" i="1" s="1"/>
  <c r="G1843" i="1" s="1"/>
  <c r="E1854" i="1"/>
  <c r="F1854" i="1" s="1"/>
  <c r="G1854" i="1" s="1"/>
  <c r="E1864" i="1"/>
  <c r="F1864" i="1" s="1"/>
  <c r="G1864" i="1" s="1"/>
  <c r="E1875" i="1"/>
  <c r="F1875" i="1" s="1"/>
  <c r="G1875" i="1" s="1"/>
  <c r="E1886" i="1"/>
  <c r="F1886" i="1" s="1"/>
  <c r="G1886" i="1" s="1"/>
  <c r="E1896" i="1"/>
  <c r="F1896" i="1" s="1"/>
  <c r="G1896" i="1" s="1"/>
  <c r="E1907" i="1"/>
  <c r="F1907" i="1" s="1"/>
  <c r="G1907" i="1" s="1"/>
  <c r="E1918" i="1"/>
  <c r="F1918" i="1" s="1"/>
  <c r="G1918" i="1" s="1"/>
  <c r="E1928" i="1"/>
  <c r="F1928" i="1" s="1"/>
  <c r="G1928" i="1" s="1"/>
  <c r="E1939" i="1"/>
  <c r="F1939" i="1" s="1"/>
  <c r="G1939" i="1" s="1"/>
  <c r="E1950" i="1"/>
  <c r="F1950" i="1" s="1"/>
  <c r="G1950" i="1" s="1"/>
  <c r="E1960" i="1"/>
  <c r="F1960" i="1" s="1"/>
  <c r="G1960" i="1" s="1"/>
  <c r="E1971" i="1"/>
  <c r="F1971" i="1" s="1"/>
  <c r="G1971" i="1" s="1"/>
  <c r="E1982" i="1"/>
  <c r="F1982" i="1" s="1"/>
  <c r="G1982" i="1" s="1"/>
  <c r="E1992" i="1"/>
  <c r="F1992" i="1" s="1"/>
  <c r="G1992" i="1" s="1"/>
  <c r="E2003" i="1"/>
  <c r="F2003" i="1" s="1"/>
  <c r="G2003" i="1" s="1"/>
  <c r="E2014" i="1"/>
  <c r="F2014" i="1" s="1"/>
  <c r="G2014" i="1" s="1"/>
  <c r="E2024" i="1"/>
  <c r="F2024" i="1" s="1"/>
  <c r="G2024" i="1" s="1"/>
  <c r="E2035" i="1"/>
  <c r="F2035" i="1" s="1"/>
  <c r="G2035" i="1" s="1"/>
  <c r="E2046" i="1"/>
  <c r="F2046" i="1" s="1"/>
  <c r="G2046" i="1" s="1"/>
  <c r="E2056" i="1"/>
  <c r="F2056" i="1" s="1"/>
  <c r="G2056" i="1" s="1"/>
  <c r="E2067" i="1"/>
  <c r="F2067" i="1" s="1"/>
  <c r="G2067" i="1" s="1"/>
  <c r="E2078" i="1"/>
  <c r="F2078" i="1" s="1"/>
  <c r="G2078" i="1" s="1"/>
  <c r="E2088" i="1"/>
  <c r="F2088" i="1" s="1"/>
  <c r="G2088" i="1" s="1"/>
  <c r="E2098" i="1"/>
  <c r="F2098" i="1" s="1"/>
  <c r="G2098" i="1" s="1"/>
  <c r="E2107" i="1"/>
  <c r="F2107" i="1" s="1"/>
  <c r="G2107" i="1" s="1"/>
  <c r="E2115" i="1"/>
  <c r="F2115" i="1" s="1"/>
  <c r="G2115" i="1" s="1"/>
  <c r="E2123" i="1"/>
  <c r="F2123" i="1" s="1"/>
  <c r="G2123" i="1" s="1"/>
  <c r="E1439" i="1"/>
  <c r="F1439" i="1" s="1"/>
  <c r="G1439" i="1" s="1"/>
  <c r="E1450" i="1"/>
  <c r="F1450" i="1" s="1"/>
  <c r="G1450" i="1" s="1"/>
  <c r="E1461" i="1"/>
  <c r="F1461" i="1" s="1"/>
  <c r="G1461" i="1" s="1"/>
  <c r="E1471" i="1"/>
  <c r="F1471" i="1" s="1"/>
  <c r="G1471" i="1" s="1"/>
  <c r="E1482" i="1"/>
  <c r="F1482" i="1" s="1"/>
  <c r="G1482" i="1" s="1"/>
  <c r="E1493" i="1"/>
  <c r="F1493" i="1" s="1"/>
  <c r="G1493" i="1" s="1"/>
  <c r="E1503" i="1"/>
  <c r="F1503" i="1" s="1"/>
  <c r="G1503" i="1" s="1"/>
  <c r="E1514" i="1"/>
  <c r="F1514" i="1" s="1"/>
  <c r="G1514" i="1" s="1"/>
  <c r="E1525" i="1"/>
  <c r="F1525" i="1" s="1"/>
  <c r="G1525" i="1" s="1"/>
  <c r="E1535" i="1"/>
  <c r="F1535" i="1" s="1"/>
  <c r="G1535" i="1" s="1"/>
  <c r="E1546" i="1"/>
  <c r="F1546" i="1" s="1"/>
  <c r="G1546" i="1" s="1"/>
  <c r="E1557" i="1"/>
  <c r="F1557" i="1" s="1"/>
  <c r="G1557" i="1" s="1"/>
  <c r="E1567" i="1"/>
  <c r="F1567" i="1" s="1"/>
  <c r="G1567" i="1" s="1"/>
  <c r="E1578" i="1"/>
  <c r="F1578" i="1" s="1"/>
  <c r="G1578" i="1" s="1"/>
  <c r="E1589" i="1"/>
  <c r="F1589" i="1" s="1"/>
  <c r="G1589" i="1" s="1"/>
  <c r="E1599" i="1"/>
  <c r="F1599" i="1" s="1"/>
  <c r="G1599" i="1" s="1"/>
  <c r="E1610" i="1"/>
  <c r="F1610" i="1" s="1"/>
  <c r="G1610" i="1" s="1"/>
  <c r="E1621" i="1"/>
  <c r="F1621" i="1" s="1"/>
  <c r="G1621" i="1" s="1"/>
  <c r="E1631" i="1"/>
  <c r="F1631" i="1" s="1"/>
  <c r="G1631" i="1" s="1"/>
  <c r="E1642" i="1"/>
  <c r="F1642" i="1" s="1"/>
  <c r="G1642" i="1" s="1"/>
  <c r="E1653" i="1"/>
  <c r="F1653" i="1" s="1"/>
  <c r="G1653" i="1" s="1"/>
  <c r="E1663" i="1"/>
  <c r="F1663" i="1" s="1"/>
  <c r="G1663" i="1" s="1"/>
  <c r="E1674" i="1"/>
  <c r="F1674" i="1" s="1"/>
  <c r="G1674" i="1" s="1"/>
  <c r="E1685" i="1"/>
  <c r="F1685" i="1" s="1"/>
  <c r="G1685" i="1" s="1"/>
  <c r="E1695" i="1"/>
  <c r="F1695" i="1" s="1"/>
  <c r="G1695" i="1" s="1"/>
  <c r="E1706" i="1"/>
  <c r="F1706" i="1" s="1"/>
  <c r="G1706" i="1" s="1"/>
  <c r="E1717" i="1"/>
  <c r="F1717" i="1" s="1"/>
  <c r="G1717" i="1" s="1"/>
  <c r="E1727" i="1"/>
  <c r="F1727" i="1" s="1"/>
  <c r="G1727" i="1" s="1"/>
  <c r="E1738" i="1"/>
  <c r="F1738" i="1" s="1"/>
  <c r="G1738" i="1" s="1"/>
  <c r="E1749" i="1"/>
  <c r="F1749" i="1" s="1"/>
  <c r="G1749" i="1" s="1"/>
  <c r="E1759" i="1"/>
  <c r="F1759" i="1" s="1"/>
  <c r="G1759" i="1" s="1"/>
  <c r="E1770" i="1"/>
  <c r="F1770" i="1" s="1"/>
  <c r="G1770" i="1" s="1"/>
  <c r="E1781" i="1"/>
  <c r="F1781" i="1" s="1"/>
  <c r="G1781" i="1" s="1"/>
  <c r="E1791" i="1"/>
  <c r="F1791" i="1" s="1"/>
  <c r="G1791" i="1" s="1"/>
  <c r="E1802" i="1"/>
  <c r="F1802" i="1" s="1"/>
  <c r="G1802" i="1" s="1"/>
  <c r="E1813" i="1"/>
  <c r="F1813" i="1" s="1"/>
  <c r="G1813" i="1" s="1"/>
  <c r="E1823" i="1"/>
  <c r="F1823" i="1" s="1"/>
  <c r="G1823" i="1" s="1"/>
  <c r="E1834" i="1"/>
  <c r="F1834" i="1" s="1"/>
  <c r="G1834" i="1" s="1"/>
  <c r="E1845" i="1"/>
  <c r="F1845" i="1" s="1"/>
  <c r="G1845" i="1" s="1"/>
  <c r="E1855" i="1"/>
  <c r="F1855" i="1" s="1"/>
  <c r="G1855" i="1" s="1"/>
  <c r="E1866" i="1"/>
  <c r="F1866" i="1" s="1"/>
  <c r="G1866" i="1" s="1"/>
  <c r="E1877" i="1"/>
  <c r="F1877" i="1" s="1"/>
  <c r="G1877" i="1" s="1"/>
  <c r="E1887" i="1"/>
  <c r="F1887" i="1" s="1"/>
  <c r="G1887" i="1" s="1"/>
  <c r="E1898" i="1"/>
  <c r="F1898" i="1" s="1"/>
  <c r="G1898" i="1" s="1"/>
  <c r="E1909" i="1"/>
  <c r="F1909" i="1" s="1"/>
  <c r="G1909" i="1" s="1"/>
  <c r="E1919" i="1"/>
  <c r="F1919" i="1" s="1"/>
  <c r="G1919" i="1" s="1"/>
  <c r="E1930" i="1"/>
  <c r="F1930" i="1" s="1"/>
  <c r="G1930" i="1" s="1"/>
  <c r="E1941" i="1"/>
  <c r="F1941" i="1" s="1"/>
  <c r="G1941" i="1" s="1"/>
  <c r="E1951" i="1"/>
  <c r="F1951" i="1" s="1"/>
  <c r="G1951" i="1" s="1"/>
  <c r="E1962" i="1"/>
  <c r="F1962" i="1" s="1"/>
  <c r="G1962" i="1" s="1"/>
  <c r="E1973" i="1"/>
  <c r="F1973" i="1" s="1"/>
  <c r="G1973" i="1" s="1"/>
  <c r="E1983" i="1"/>
  <c r="F1983" i="1" s="1"/>
  <c r="G1983" i="1" s="1"/>
  <c r="E1994" i="1"/>
  <c r="F1994" i="1" s="1"/>
  <c r="G1994" i="1" s="1"/>
  <c r="E2005" i="1"/>
  <c r="F2005" i="1" s="1"/>
  <c r="G2005" i="1" s="1"/>
  <c r="E2015" i="1"/>
  <c r="F2015" i="1" s="1"/>
  <c r="G2015" i="1" s="1"/>
  <c r="E2026" i="1"/>
  <c r="F2026" i="1" s="1"/>
  <c r="G2026" i="1" s="1"/>
  <c r="E2037" i="1"/>
  <c r="F2037" i="1" s="1"/>
  <c r="G2037" i="1" s="1"/>
  <c r="E2047" i="1"/>
  <c r="F2047" i="1" s="1"/>
  <c r="G2047" i="1" s="1"/>
  <c r="E2058" i="1"/>
  <c r="F2058" i="1" s="1"/>
  <c r="G2058" i="1" s="1"/>
  <c r="E2069" i="1"/>
  <c r="F2069" i="1" s="1"/>
  <c r="G2069" i="1" s="1"/>
  <c r="E2079" i="1"/>
  <c r="F2079" i="1" s="1"/>
  <c r="G2079" i="1" s="1"/>
  <c r="E2090" i="1"/>
  <c r="F2090" i="1" s="1"/>
  <c r="G2090" i="1" s="1"/>
  <c r="E2099" i="1"/>
  <c r="F2099" i="1" s="1"/>
  <c r="G2099" i="1" s="1"/>
  <c r="E2108" i="1"/>
  <c r="F2108" i="1" s="1"/>
  <c r="G2108" i="1" s="1"/>
  <c r="E2116" i="1"/>
  <c r="F2116" i="1" s="1"/>
  <c r="G2116" i="1" s="1"/>
  <c r="E2124" i="1"/>
  <c r="F2124" i="1" s="1"/>
  <c r="G2124" i="1" s="1"/>
  <c r="E2132" i="1"/>
  <c r="F2132" i="1" s="1"/>
  <c r="G2132" i="1" s="1"/>
  <c r="E2140" i="1"/>
  <c r="F2140" i="1" s="1"/>
  <c r="G2140" i="1" s="1"/>
  <c r="E2148" i="1"/>
  <c r="F2148" i="1" s="1"/>
  <c r="G2148" i="1" s="1"/>
  <c r="E2156" i="1"/>
  <c r="F2156" i="1" s="1"/>
  <c r="G2156" i="1" s="1"/>
  <c r="E2164" i="1"/>
  <c r="F2164" i="1" s="1"/>
  <c r="G2164" i="1" s="1"/>
  <c r="E2172" i="1"/>
  <c r="F2172" i="1" s="1"/>
  <c r="G2172" i="1" s="1"/>
  <c r="E2180" i="1"/>
  <c r="F2180" i="1" s="1"/>
  <c r="G2180" i="1" s="1"/>
  <c r="E2188" i="1"/>
  <c r="F2188" i="1" s="1"/>
  <c r="G2188" i="1" s="1"/>
  <c r="E2196" i="1"/>
  <c r="F2196" i="1" s="1"/>
  <c r="G2196" i="1" s="1"/>
  <c r="E2204" i="1"/>
  <c r="F2204" i="1" s="1"/>
  <c r="G2204" i="1" s="1"/>
  <c r="E2212" i="1"/>
  <c r="F2212" i="1" s="1"/>
  <c r="G2212" i="1" s="1"/>
  <c r="E2220" i="1"/>
  <c r="F2220" i="1" s="1"/>
  <c r="G2220" i="1" s="1"/>
  <c r="E2228" i="1"/>
  <c r="F2228" i="1" s="1"/>
  <c r="G2228" i="1" s="1"/>
  <c r="E2236" i="1"/>
  <c r="F2236" i="1" s="1"/>
  <c r="G2236" i="1" s="1"/>
  <c r="E2244" i="1"/>
  <c r="F2244" i="1" s="1"/>
  <c r="G2244" i="1" s="1"/>
  <c r="E2252" i="1"/>
  <c r="F2252" i="1" s="1"/>
  <c r="G2252" i="1" s="1"/>
  <c r="E2260" i="1"/>
  <c r="F2260" i="1" s="1"/>
  <c r="G2260" i="1" s="1"/>
  <c r="E2268" i="1"/>
  <c r="F2268" i="1" s="1"/>
  <c r="G2268" i="1" s="1"/>
  <c r="E2276" i="1"/>
  <c r="F2276" i="1" s="1"/>
  <c r="G2276" i="1" s="1"/>
  <c r="E2284" i="1"/>
  <c r="F2284" i="1" s="1"/>
  <c r="G2284" i="1" s="1"/>
  <c r="E2292" i="1"/>
  <c r="F2292" i="1" s="1"/>
  <c r="G2292" i="1" s="1"/>
  <c r="E2300" i="1"/>
  <c r="F2300" i="1" s="1"/>
  <c r="G2300" i="1" s="1"/>
  <c r="E2308" i="1"/>
  <c r="F2308" i="1" s="1"/>
  <c r="G2308" i="1" s="1"/>
  <c r="E2316" i="1"/>
  <c r="F2316" i="1" s="1"/>
  <c r="G2316" i="1" s="1"/>
  <c r="E2324" i="1"/>
  <c r="F2324" i="1" s="1"/>
  <c r="G2324" i="1" s="1"/>
  <c r="E2332" i="1"/>
  <c r="F2332" i="1" s="1"/>
  <c r="G2332" i="1" s="1"/>
  <c r="E2340" i="1"/>
  <c r="F2340" i="1" s="1"/>
  <c r="G2340" i="1" s="1"/>
  <c r="E2348" i="1"/>
  <c r="F2348" i="1" s="1"/>
  <c r="G2348" i="1" s="1"/>
  <c r="E2356" i="1"/>
  <c r="F2356" i="1" s="1"/>
  <c r="G2356" i="1" s="1"/>
  <c r="E2364" i="1"/>
  <c r="F2364" i="1" s="1"/>
  <c r="G2364" i="1" s="1"/>
  <c r="E2372" i="1"/>
  <c r="F2372" i="1" s="1"/>
  <c r="G2372" i="1" s="1"/>
  <c r="E2380" i="1"/>
  <c r="F2380" i="1" s="1"/>
  <c r="G2380" i="1" s="1"/>
  <c r="E2388" i="1"/>
  <c r="F2388" i="1" s="1"/>
  <c r="G2388" i="1" s="1"/>
  <c r="E2396" i="1"/>
  <c r="F2396" i="1" s="1"/>
  <c r="G2396" i="1" s="1"/>
  <c r="E2404" i="1"/>
  <c r="F2404" i="1" s="1"/>
  <c r="G2404" i="1" s="1"/>
  <c r="E2412" i="1"/>
  <c r="F2412" i="1" s="1"/>
  <c r="G2412" i="1" s="1"/>
  <c r="E2420" i="1"/>
  <c r="F2420" i="1" s="1"/>
  <c r="G2420" i="1" s="1"/>
  <c r="E2428" i="1"/>
  <c r="F2428" i="1" s="1"/>
  <c r="G2428" i="1" s="1"/>
  <c r="E2436" i="1"/>
  <c r="F2436" i="1" s="1"/>
  <c r="G2436" i="1" s="1"/>
  <c r="E2444" i="1"/>
  <c r="F2444" i="1" s="1"/>
  <c r="G2444" i="1" s="1"/>
  <c r="E2452" i="1"/>
  <c r="F2452" i="1" s="1"/>
  <c r="G2452" i="1" s="1"/>
  <c r="E2460" i="1"/>
  <c r="F2460" i="1" s="1"/>
  <c r="G2460" i="1" s="1"/>
  <c r="E2468" i="1"/>
  <c r="F2468" i="1" s="1"/>
  <c r="G2468" i="1" s="1"/>
  <c r="E2476" i="1"/>
  <c r="F2476" i="1" s="1"/>
  <c r="G2476" i="1" s="1"/>
  <c r="E2484" i="1"/>
  <c r="F2484" i="1" s="1"/>
  <c r="G2484" i="1" s="1"/>
  <c r="E2492" i="1"/>
  <c r="F2492" i="1" s="1"/>
  <c r="G2492" i="1" s="1"/>
  <c r="E2500" i="1"/>
  <c r="F2500" i="1" s="1"/>
  <c r="G2500" i="1" s="1"/>
  <c r="E2508" i="1"/>
  <c r="F2508" i="1" s="1"/>
  <c r="G2508" i="1" s="1"/>
  <c r="E2516" i="1"/>
  <c r="F2516" i="1" s="1"/>
  <c r="G2516" i="1" s="1"/>
  <c r="E2524" i="1"/>
  <c r="F2524" i="1" s="1"/>
  <c r="G2524" i="1" s="1"/>
  <c r="E2532" i="1"/>
  <c r="F2532" i="1" s="1"/>
  <c r="G2532" i="1" s="1"/>
  <c r="E2540" i="1"/>
  <c r="F2540" i="1" s="1"/>
  <c r="G2540" i="1" s="1"/>
  <c r="E2548" i="1"/>
  <c r="F2548" i="1" s="1"/>
  <c r="G2548" i="1" s="1"/>
  <c r="E2556" i="1"/>
  <c r="F2556" i="1" s="1"/>
  <c r="G2556" i="1" s="1"/>
  <c r="E2564" i="1"/>
  <c r="F2564" i="1" s="1"/>
  <c r="G2564" i="1" s="1"/>
  <c r="E2572" i="1"/>
  <c r="F2572" i="1" s="1"/>
  <c r="G2572" i="1" s="1"/>
  <c r="E2580" i="1"/>
  <c r="F2580" i="1" s="1"/>
  <c r="G2580" i="1" s="1"/>
  <c r="E2588" i="1"/>
  <c r="F2588" i="1" s="1"/>
  <c r="G2588" i="1" s="1"/>
  <c r="E2596" i="1"/>
  <c r="F2596" i="1" s="1"/>
  <c r="G2596" i="1" s="1"/>
  <c r="E2604" i="1"/>
  <c r="F2604" i="1" s="1"/>
  <c r="G2604" i="1" s="1"/>
  <c r="E2612" i="1"/>
  <c r="F2612" i="1" s="1"/>
  <c r="G2612" i="1" s="1"/>
  <c r="E2620" i="1"/>
  <c r="F2620" i="1" s="1"/>
  <c r="G2620" i="1" s="1"/>
  <c r="E2628" i="1"/>
  <c r="F2628" i="1" s="1"/>
  <c r="G2628" i="1" s="1"/>
  <c r="E2636" i="1"/>
  <c r="F2636" i="1" s="1"/>
  <c r="G2636" i="1" s="1"/>
  <c r="E2644" i="1"/>
  <c r="F2644" i="1" s="1"/>
  <c r="G2644" i="1" s="1"/>
  <c r="E2652" i="1"/>
  <c r="F2652" i="1" s="1"/>
  <c r="G2652" i="1" s="1"/>
  <c r="E2660" i="1"/>
  <c r="F2660" i="1" s="1"/>
  <c r="G2660" i="1" s="1"/>
  <c r="E2668" i="1"/>
  <c r="F2668" i="1" s="1"/>
  <c r="G2668" i="1" s="1"/>
  <c r="E1440" i="1"/>
  <c r="F1440" i="1" s="1"/>
  <c r="G1440" i="1" s="1"/>
  <c r="E1451" i="1"/>
  <c r="F1451" i="1" s="1"/>
  <c r="G1451" i="1" s="1"/>
  <c r="E1462" i="1"/>
  <c r="F1462" i="1" s="1"/>
  <c r="G1462" i="1" s="1"/>
  <c r="E1472" i="1"/>
  <c r="F1472" i="1" s="1"/>
  <c r="G1472" i="1" s="1"/>
  <c r="E1483" i="1"/>
  <c r="F1483" i="1" s="1"/>
  <c r="G1483" i="1" s="1"/>
  <c r="E1494" i="1"/>
  <c r="F1494" i="1" s="1"/>
  <c r="G1494" i="1" s="1"/>
  <c r="E1504" i="1"/>
  <c r="F1504" i="1" s="1"/>
  <c r="G1504" i="1" s="1"/>
  <c r="E1515" i="1"/>
  <c r="F1515" i="1" s="1"/>
  <c r="G1515" i="1" s="1"/>
  <c r="E1526" i="1"/>
  <c r="F1526" i="1" s="1"/>
  <c r="G1526" i="1" s="1"/>
  <c r="E1536" i="1"/>
  <c r="F1536" i="1" s="1"/>
  <c r="G1536" i="1" s="1"/>
  <c r="E1547" i="1"/>
  <c r="F1547" i="1" s="1"/>
  <c r="G1547" i="1" s="1"/>
  <c r="E1558" i="1"/>
  <c r="F1558" i="1" s="1"/>
  <c r="G1558" i="1" s="1"/>
  <c r="E1568" i="1"/>
  <c r="F1568" i="1" s="1"/>
  <c r="G1568" i="1" s="1"/>
  <c r="E1579" i="1"/>
  <c r="F1579" i="1" s="1"/>
  <c r="G1579" i="1" s="1"/>
  <c r="E1590" i="1"/>
  <c r="F1590" i="1" s="1"/>
  <c r="G1590" i="1" s="1"/>
  <c r="E1600" i="1"/>
  <c r="F1600" i="1" s="1"/>
  <c r="G1600" i="1" s="1"/>
  <c r="E1611" i="1"/>
  <c r="F1611" i="1" s="1"/>
  <c r="G1611" i="1" s="1"/>
  <c r="E1622" i="1"/>
  <c r="F1622" i="1" s="1"/>
  <c r="G1622" i="1" s="1"/>
  <c r="E1632" i="1"/>
  <c r="F1632" i="1" s="1"/>
  <c r="G1632" i="1" s="1"/>
  <c r="E1643" i="1"/>
  <c r="F1643" i="1" s="1"/>
  <c r="G1643" i="1" s="1"/>
  <c r="E1654" i="1"/>
  <c r="F1654" i="1" s="1"/>
  <c r="G1654" i="1" s="1"/>
  <c r="E1664" i="1"/>
  <c r="F1664" i="1" s="1"/>
  <c r="G1664" i="1" s="1"/>
  <c r="E1675" i="1"/>
  <c r="F1675" i="1" s="1"/>
  <c r="G1675" i="1" s="1"/>
  <c r="E1686" i="1"/>
  <c r="F1686" i="1" s="1"/>
  <c r="G1686" i="1" s="1"/>
  <c r="E1696" i="1"/>
  <c r="F1696" i="1" s="1"/>
  <c r="G1696" i="1" s="1"/>
  <c r="E1707" i="1"/>
  <c r="F1707" i="1" s="1"/>
  <c r="G1707" i="1" s="1"/>
  <c r="E1718" i="1"/>
  <c r="F1718" i="1" s="1"/>
  <c r="G1718" i="1" s="1"/>
  <c r="E1728" i="1"/>
  <c r="F1728" i="1" s="1"/>
  <c r="G1728" i="1" s="1"/>
  <c r="E1739" i="1"/>
  <c r="F1739" i="1" s="1"/>
  <c r="G1739" i="1" s="1"/>
  <c r="E1750" i="1"/>
  <c r="F1750" i="1" s="1"/>
  <c r="G1750" i="1" s="1"/>
  <c r="E1760" i="1"/>
  <c r="F1760" i="1" s="1"/>
  <c r="G1760" i="1" s="1"/>
  <c r="E1771" i="1"/>
  <c r="F1771" i="1" s="1"/>
  <c r="G1771" i="1" s="1"/>
  <c r="E1782" i="1"/>
  <c r="F1782" i="1" s="1"/>
  <c r="G1782" i="1" s="1"/>
  <c r="E1792" i="1"/>
  <c r="F1792" i="1" s="1"/>
  <c r="G1792" i="1" s="1"/>
  <c r="E1803" i="1"/>
  <c r="F1803" i="1" s="1"/>
  <c r="G1803" i="1" s="1"/>
  <c r="E1814" i="1"/>
  <c r="F1814" i="1" s="1"/>
  <c r="G1814" i="1" s="1"/>
  <c r="E1824" i="1"/>
  <c r="F1824" i="1" s="1"/>
  <c r="G1824" i="1" s="1"/>
  <c r="E1835" i="1"/>
  <c r="F1835" i="1" s="1"/>
  <c r="G1835" i="1" s="1"/>
  <c r="E1846" i="1"/>
  <c r="F1846" i="1" s="1"/>
  <c r="G1846" i="1" s="1"/>
  <c r="E1856" i="1"/>
  <c r="F1856" i="1" s="1"/>
  <c r="G1856" i="1" s="1"/>
  <c r="E1867" i="1"/>
  <c r="F1867" i="1" s="1"/>
  <c r="G1867" i="1" s="1"/>
  <c r="E1878" i="1"/>
  <c r="F1878" i="1" s="1"/>
  <c r="G1878" i="1" s="1"/>
  <c r="E1888" i="1"/>
  <c r="F1888" i="1" s="1"/>
  <c r="G1888" i="1" s="1"/>
  <c r="E1899" i="1"/>
  <c r="F1899" i="1" s="1"/>
  <c r="G1899" i="1" s="1"/>
  <c r="E1910" i="1"/>
  <c r="F1910" i="1" s="1"/>
  <c r="G1910" i="1" s="1"/>
  <c r="E1920" i="1"/>
  <c r="F1920" i="1" s="1"/>
  <c r="G1920" i="1" s="1"/>
  <c r="E1931" i="1"/>
  <c r="F1931" i="1" s="1"/>
  <c r="G1931" i="1" s="1"/>
  <c r="E1942" i="1"/>
  <c r="F1942" i="1" s="1"/>
  <c r="G1942" i="1" s="1"/>
  <c r="E1952" i="1"/>
  <c r="F1952" i="1" s="1"/>
  <c r="G1952" i="1" s="1"/>
  <c r="E1963" i="1"/>
  <c r="F1963" i="1" s="1"/>
  <c r="G1963" i="1" s="1"/>
  <c r="E1974" i="1"/>
  <c r="F1974" i="1" s="1"/>
  <c r="G1974" i="1" s="1"/>
  <c r="E1984" i="1"/>
  <c r="F1984" i="1" s="1"/>
  <c r="G1984" i="1" s="1"/>
  <c r="E1995" i="1"/>
  <c r="F1995" i="1" s="1"/>
  <c r="G1995" i="1" s="1"/>
  <c r="E2006" i="1"/>
  <c r="F2006" i="1" s="1"/>
  <c r="G2006" i="1" s="1"/>
  <c r="E2016" i="1"/>
  <c r="F2016" i="1" s="1"/>
  <c r="G2016" i="1" s="1"/>
  <c r="E2027" i="1"/>
  <c r="F2027" i="1" s="1"/>
  <c r="G2027" i="1" s="1"/>
  <c r="E2038" i="1"/>
  <c r="F2038" i="1" s="1"/>
  <c r="G2038" i="1" s="1"/>
  <c r="E2048" i="1"/>
  <c r="F2048" i="1" s="1"/>
  <c r="G2048" i="1" s="1"/>
  <c r="E2059" i="1"/>
  <c r="F2059" i="1" s="1"/>
  <c r="G2059" i="1" s="1"/>
  <c r="E2070" i="1"/>
  <c r="F2070" i="1" s="1"/>
  <c r="G2070" i="1" s="1"/>
  <c r="E2080" i="1"/>
  <c r="F2080" i="1" s="1"/>
  <c r="G2080" i="1" s="1"/>
  <c r="E2091" i="1"/>
  <c r="F2091" i="1" s="1"/>
  <c r="G2091" i="1" s="1"/>
  <c r="E2101" i="1"/>
  <c r="F2101" i="1" s="1"/>
  <c r="G2101" i="1" s="1"/>
  <c r="E2109" i="1"/>
  <c r="F2109" i="1" s="1"/>
  <c r="G2109" i="1" s="1"/>
  <c r="E2117" i="1"/>
  <c r="F2117" i="1" s="1"/>
  <c r="G2117" i="1" s="1"/>
  <c r="E2125" i="1"/>
  <c r="F2125" i="1" s="1"/>
  <c r="G2125" i="1" s="1"/>
  <c r="E2133" i="1"/>
  <c r="F2133" i="1" s="1"/>
  <c r="G2133" i="1" s="1"/>
  <c r="E2141" i="1"/>
  <c r="F2141" i="1" s="1"/>
  <c r="G2141" i="1" s="1"/>
  <c r="E2149" i="1"/>
  <c r="F2149" i="1" s="1"/>
  <c r="G2149" i="1" s="1"/>
  <c r="E1432" i="1"/>
  <c r="F1432" i="1" s="1"/>
  <c r="G1432" i="1" s="1"/>
  <c r="E1443" i="1"/>
  <c r="F1443" i="1" s="1"/>
  <c r="G1443" i="1" s="1"/>
  <c r="E1454" i="1"/>
  <c r="F1454" i="1" s="1"/>
  <c r="G1454" i="1" s="1"/>
  <c r="E1464" i="1"/>
  <c r="F1464" i="1" s="1"/>
  <c r="G1464" i="1" s="1"/>
  <c r="E1475" i="1"/>
  <c r="F1475" i="1" s="1"/>
  <c r="G1475" i="1" s="1"/>
  <c r="E1486" i="1"/>
  <c r="F1486" i="1" s="1"/>
  <c r="G1486" i="1" s="1"/>
  <c r="E1496" i="1"/>
  <c r="F1496" i="1" s="1"/>
  <c r="G1496" i="1" s="1"/>
  <c r="E1507" i="1"/>
  <c r="F1507" i="1" s="1"/>
  <c r="G1507" i="1" s="1"/>
  <c r="E1518" i="1"/>
  <c r="F1518" i="1" s="1"/>
  <c r="G1518" i="1" s="1"/>
  <c r="E1528" i="1"/>
  <c r="F1528" i="1" s="1"/>
  <c r="G1528" i="1" s="1"/>
  <c r="E1539" i="1"/>
  <c r="F1539" i="1" s="1"/>
  <c r="G1539" i="1" s="1"/>
  <c r="E1550" i="1"/>
  <c r="F1550" i="1" s="1"/>
  <c r="G1550" i="1" s="1"/>
  <c r="E1560" i="1"/>
  <c r="F1560" i="1" s="1"/>
  <c r="G1560" i="1" s="1"/>
  <c r="E1571" i="1"/>
  <c r="F1571" i="1" s="1"/>
  <c r="G1571" i="1" s="1"/>
  <c r="E1582" i="1"/>
  <c r="F1582" i="1" s="1"/>
  <c r="G1582" i="1" s="1"/>
  <c r="E1592" i="1"/>
  <c r="F1592" i="1" s="1"/>
  <c r="G1592" i="1" s="1"/>
  <c r="E1603" i="1"/>
  <c r="F1603" i="1" s="1"/>
  <c r="G1603" i="1" s="1"/>
  <c r="E1614" i="1"/>
  <c r="F1614" i="1" s="1"/>
  <c r="G1614" i="1" s="1"/>
  <c r="E1624" i="1"/>
  <c r="F1624" i="1" s="1"/>
  <c r="G1624" i="1" s="1"/>
  <c r="E1635" i="1"/>
  <c r="F1635" i="1" s="1"/>
  <c r="G1635" i="1" s="1"/>
  <c r="E1646" i="1"/>
  <c r="F1646" i="1" s="1"/>
  <c r="G1646" i="1" s="1"/>
  <c r="E1656" i="1"/>
  <c r="F1656" i="1" s="1"/>
  <c r="G1656" i="1" s="1"/>
  <c r="E1667" i="1"/>
  <c r="F1667" i="1" s="1"/>
  <c r="G1667" i="1" s="1"/>
  <c r="E1678" i="1"/>
  <c r="F1678" i="1" s="1"/>
  <c r="G1678" i="1" s="1"/>
  <c r="E1688" i="1"/>
  <c r="F1688" i="1" s="1"/>
  <c r="G1688" i="1" s="1"/>
  <c r="E1699" i="1"/>
  <c r="F1699" i="1" s="1"/>
  <c r="G1699" i="1" s="1"/>
  <c r="E1710" i="1"/>
  <c r="F1710" i="1" s="1"/>
  <c r="G1710" i="1" s="1"/>
  <c r="E1720" i="1"/>
  <c r="F1720" i="1" s="1"/>
  <c r="G1720" i="1" s="1"/>
  <c r="E1731" i="1"/>
  <c r="F1731" i="1" s="1"/>
  <c r="G1731" i="1" s="1"/>
  <c r="E1742" i="1"/>
  <c r="F1742" i="1" s="1"/>
  <c r="G1742" i="1" s="1"/>
  <c r="E1752" i="1"/>
  <c r="F1752" i="1" s="1"/>
  <c r="G1752" i="1" s="1"/>
  <c r="E1763" i="1"/>
  <c r="F1763" i="1" s="1"/>
  <c r="G1763" i="1" s="1"/>
  <c r="E1774" i="1"/>
  <c r="F1774" i="1" s="1"/>
  <c r="G1774" i="1" s="1"/>
  <c r="E1784" i="1"/>
  <c r="F1784" i="1" s="1"/>
  <c r="G1784" i="1" s="1"/>
  <c r="E1795" i="1"/>
  <c r="F1795" i="1" s="1"/>
  <c r="G1795" i="1" s="1"/>
  <c r="E1806" i="1"/>
  <c r="F1806" i="1" s="1"/>
  <c r="G1806" i="1" s="1"/>
  <c r="E1816" i="1"/>
  <c r="F1816" i="1" s="1"/>
  <c r="G1816" i="1" s="1"/>
  <c r="E1827" i="1"/>
  <c r="F1827" i="1" s="1"/>
  <c r="G1827" i="1" s="1"/>
  <c r="E1838" i="1"/>
  <c r="F1838" i="1" s="1"/>
  <c r="G1838" i="1" s="1"/>
  <c r="E1848" i="1"/>
  <c r="F1848" i="1" s="1"/>
  <c r="G1848" i="1" s="1"/>
  <c r="E1859" i="1"/>
  <c r="F1859" i="1" s="1"/>
  <c r="G1859" i="1" s="1"/>
  <c r="E1870" i="1"/>
  <c r="F1870" i="1" s="1"/>
  <c r="G1870" i="1" s="1"/>
  <c r="E1880" i="1"/>
  <c r="F1880" i="1" s="1"/>
  <c r="G1880" i="1" s="1"/>
  <c r="E1891" i="1"/>
  <c r="F1891" i="1" s="1"/>
  <c r="G1891" i="1" s="1"/>
  <c r="E1902" i="1"/>
  <c r="F1902" i="1" s="1"/>
  <c r="G1902" i="1" s="1"/>
  <c r="E1912" i="1"/>
  <c r="F1912" i="1" s="1"/>
  <c r="G1912" i="1" s="1"/>
  <c r="E1923" i="1"/>
  <c r="F1923" i="1" s="1"/>
  <c r="G1923" i="1" s="1"/>
  <c r="E1934" i="1"/>
  <c r="F1934" i="1" s="1"/>
  <c r="G1934" i="1" s="1"/>
  <c r="E1944" i="1"/>
  <c r="F1944" i="1" s="1"/>
  <c r="G1944" i="1" s="1"/>
  <c r="E1955" i="1"/>
  <c r="F1955" i="1" s="1"/>
  <c r="G1955" i="1" s="1"/>
  <c r="E1966" i="1"/>
  <c r="F1966" i="1" s="1"/>
  <c r="G1966" i="1" s="1"/>
  <c r="E1976" i="1"/>
  <c r="F1976" i="1" s="1"/>
  <c r="G1976" i="1" s="1"/>
  <c r="E1987" i="1"/>
  <c r="F1987" i="1" s="1"/>
  <c r="G1987" i="1" s="1"/>
  <c r="E1998" i="1"/>
  <c r="F1998" i="1" s="1"/>
  <c r="G1998" i="1" s="1"/>
  <c r="E2008" i="1"/>
  <c r="F2008" i="1" s="1"/>
  <c r="G2008" i="1" s="1"/>
  <c r="E2019" i="1"/>
  <c r="F2019" i="1" s="1"/>
  <c r="G2019" i="1" s="1"/>
  <c r="E2030" i="1"/>
  <c r="F2030" i="1" s="1"/>
  <c r="G2030" i="1" s="1"/>
  <c r="E2040" i="1"/>
  <c r="F2040" i="1" s="1"/>
  <c r="G2040" i="1" s="1"/>
  <c r="E2051" i="1"/>
  <c r="F2051" i="1" s="1"/>
  <c r="G2051" i="1" s="1"/>
  <c r="E2062" i="1"/>
  <c r="F2062" i="1" s="1"/>
  <c r="G2062" i="1" s="1"/>
  <c r="E2072" i="1"/>
  <c r="F2072" i="1" s="1"/>
  <c r="G2072" i="1" s="1"/>
  <c r="E2083" i="1"/>
  <c r="F2083" i="1" s="1"/>
  <c r="G2083" i="1" s="1"/>
  <c r="E2094" i="1"/>
  <c r="F2094" i="1" s="1"/>
  <c r="G2094" i="1" s="1"/>
  <c r="E2103" i="1"/>
  <c r="F2103" i="1" s="1"/>
  <c r="G2103" i="1" s="1"/>
  <c r="E2111" i="1"/>
  <c r="F2111" i="1" s="1"/>
  <c r="G2111" i="1" s="1"/>
  <c r="E2119" i="1"/>
  <c r="F2119" i="1" s="1"/>
  <c r="G2119" i="1" s="1"/>
  <c r="E2127" i="1"/>
  <c r="F2127" i="1" s="1"/>
  <c r="G2127" i="1" s="1"/>
  <c r="E2135" i="1"/>
  <c r="F2135" i="1" s="1"/>
  <c r="G2135" i="1" s="1"/>
  <c r="E2143" i="1"/>
  <c r="F2143" i="1" s="1"/>
  <c r="G2143" i="1" s="1"/>
  <c r="E2151" i="1"/>
  <c r="F2151" i="1" s="1"/>
  <c r="G2151" i="1" s="1"/>
  <c r="E2159" i="1"/>
  <c r="F2159" i="1" s="1"/>
  <c r="G2159" i="1" s="1"/>
  <c r="E2167" i="1"/>
  <c r="F2167" i="1" s="1"/>
  <c r="G2167" i="1" s="1"/>
  <c r="E2175" i="1"/>
  <c r="F2175" i="1" s="1"/>
  <c r="G2175" i="1" s="1"/>
  <c r="E2183" i="1"/>
  <c r="F2183" i="1" s="1"/>
  <c r="G2183" i="1" s="1"/>
  <c r="E2191" i="1"/>
  <c r="F2191" i="1" s="1"/>
  <c r="G2191" i="1" s="1"/>
  <c r="E2199" i="1"/>
  <c r="F2199" i="1" s="1"/>
  <c r="G2199" i="1" s="1"/>
  <c r="E2207" i="1"/>
  <c r="F2207" i="1" s="1"/>
  <c r="G2207" i="1" s="1"/>
  <c r="E2215" i="1"/>
  <c r="F2215" i="1" s="1"/>
  <c r="G2215" i="1" s="1"/>
  <c r="E2223" i="1"/>
  <c r="F2223" i="1" s="1"/>
  <c r="G2223" i="1" s="1"/>
  <c r="E2231" i="1"/>
  <c r="F2231" i="1" s="1"/>
  <c r="G2231" i="1" s="1"/>
  <c r="E2239" i="1"/>
  <c r="F2239" i="1" s="1"/>
  <c r="G2239" i="1" s="1"/>
  <c r="E2247" i="1"/>
  <c r="F2247" i="1" s="1"/>
  <c r="G2247" i="1" s="1"/>
  <c r="E2255" i="1"/>
  <c r="F2255" i="1" s="1"/>
  <c r="G2255" i="1" s="1"/>
  <c r="E2263" i="1"/>
  <c r="F2263" i="1" s="1"/>
  <c r="G2263" i="1" s="1"/>
  <c r="E2271" i="1"/>
  <c r="F2271" i="1" s="1"/>
  <c r="G2271" i="1" s="1"/>
  <c r="E2279" i="1"/>
  <c r="F2279" i="1" s="1"/>
  <c r="G2279" i="1" s="1"/>
  <c r="E2287" i="1"/>
  <c r="F2287" i="1" s="1"/>
  <c r="G2287" i="1" s="1"/>
  <c r="E2295" i="1"/>
  <c r="F2295" i="1" s="1"/>
  <c r="G2295" i="1" s="1"/>
  <c r="E2303" i="1"/>
  <c r="F2303" i="1" s="1"/>
  <c r="G2303" i="1" s="1"/>
  <c r="E2311" i="1"/>
  <c r="F2311" i="1" s="1"/>
  <c r="G2311" i="1" s="1"/>
  <c r="E2319" i="1"/>
  <c r="F2319" i="1" s="1"/>
  <c r="G2319" i="1" s="1"/>
  <c r="E2327" i="1"/>
  <c r="F2327" i="1" s="1"/>
  <c r="G2327" i="1" s="1"/>
  <c r="E2335" i="1"/>
  <c r="F2335" i="1" s="1"/>
  <c r="G2335" i="1" s="1"/>
  <c r="E2343" i="1"/>
  <c r="F2343" i="1" s="1"/>
  <c r="G2343" i="1" s="1"/>
  <c r="E2351" i="1"/>
  <c r="F2351" i="1" s="1"/>
  <c r="G2351" i="1" s="1"/>
  <c r="E2359" i="1"/>
  <c r="F2359" i="1" s="1"/>
  <c r="G2359" i="1" s="1"/>
  <c r="E2367" i="1"/>
  <c r="F2367" i="1" s="1"/>
  <c r="G2367" i="1" s="1"/>
  <c r="E2375" i="1"/>
  <c r="F2375" i="1" s="1"/>
  <c r="G2375" i="1" s="1"/>
  <c r="E2383" i="1"/>
  <c r="F2383" i="1" s="1"/>
  <c r="G2383" i="1" s="1"/>
  <c r="E2391" i="1"/>
  <c r="F2391" i="1" s="1"/>
  <c r="G2391" i="1" s="1"/>
  <c r="E2399" i="1"/>
  <c r="F2399" i="1" s="1"/>
  <c r="G2399" i="1" s="1"/>
  <c r="E2407" i="1"/>
  <c r="F2407" i="1" s="1"/>
  <c r="G2407" i="1" s="1"/>
  <c r="E2415" i="1"/>
  <c r="F2415" i="1" s="1"/>
  <c r="G2415" i="1" s="1"/>
  <c r="E2423" i="1"/>
  <c r="F2423" i="1" s="1"/>
  <c r="G2423" i="1" s="1"/>
  <c r="E2431" i="1"/>
  <c r="F2431" i="1" s="1"/>
  <c r="G2431" i="1" s="1"/>
  <c r="E2439" i="1"/>
  <c r="F2439" i="1" s="1"/>
  <c r="G2439" i="1" s="1"/>
  <c r="E2447" i="1"/>
  <c r="F2447" i="1" s="1"/>
  <c r="G2447" i="1" s="1"/>
  <c r="E2455" i="1"/>
  <c r="F2455" i="1" s="1"/>
  <c r="G2455" i="1" s="1"/>
  <c r="E2463" i="1"/>
  <c r="F2463" i="1" s="1"/>
  <c r="G2463" i="1" s="1"/>
  <c r="E2471" i="1"/>
  <c r="F2471" i="1" s="1"/>
  <c r="G2471" i="1" s="1"/>
  <c r="E2479" i="1"/>
  <c r="F2479" i="1" s="1"/>
  <c r="G2479" i="1" s="1"/>
  <c r="E2487" i="1"/>
  <c r="F2487" i="1" s="1"/>
  <c r="G2487" i="1" s="1"/>
  <c r="E2495" i="1"/>
  <c r="F2495" i="1" s="1"/>
  <c r="G2495" i="1" s="1"/>
  <c r="E2503" i="1"/>
  <c r="F2503" i="1" s="1"/>
  <c r="G2503" i="1" s="1"/>
  <c r="E2511" i="1"/>
  <c r="F2511" i="1" s="1"/>
  <c r="G2511" i="1" s="1"/>
  <c r="E2519" i="1"/>
  <c r="F2519" i="1" s="1"/>
  <c r="G2519" i="1" s="1"/>
  <c r="E2527" i="1"/>
  <c r="F2527" i="1" s="1"/>
  <c r="G2527" i="1" s="1"/>
  <c r="E2535" i="1"/>
  <c r="F2535" i="1" s="1"/>
  <c r="G2535" i="1" s="1"/>
  <c r="E2543" i="1"/>
  <c r="F2543" i="1" s="1"/>
  <c r="G2543" i="1" s="1"/>
  <c r="E2551" i="1"/>
  <c r="F2551" i="1" s="1"/>
  <c r="G2551" i="1" s="1"/>
  <c r="E2559" i="1"/>
  <c r="F2559" i="1" s="1"/>
  <c r="G2559" i="1" s="1"/>
  <c r="E2567" i="1"/>
  <c r="F2567" i="1" s="1"/>
  <c r="G2567" i="1" s="1"/>
  <c r="E2575" i="1"/>
  <c r="F2575" i="1" s="1"/>
  <c r="G2575" i="1" s="1"/>
  <c r="E2583" i="1"/>
  <c r="F2583" i="1" s="1"/>
  <c r="G2583" i="1" s="1"/>
  <c r="E2591" i="1"/>
  <c r="F2591" i="1" s="1"/>
  <c r="G2591" i="1" s="1"/>
  <c r="E2599" i="1"/>
  <c r="F2599" i="1" s="1"/>
  <c r="G2599" i="1" s="1"/>
  <c r="E2607" i="1"/>
  <c r="F2607" i="1" s="1"/>
  <c r="G2607" i="1" s="1"/>
  <c r="E2615" i="1"/>
  <c r="F2615" i="1" s="1"/>
  <c r="G2615" i="1" s="1"/>
  <c r="E2623" i="1"/>
  <c r="F2623" i="1" s="1"/>
  <c r="G2623" i="1" s="1"/>
  <c r="E2631" i="1"/>
  <c r="F2631" i="1" s="1"/>
  <c r="G2631" i="1" s="1"/>
  <c r="E2639" i="1"/>
  <c r="F2639" i="1" s="1"/>
  <c r="G2639" i="1" s="1"/>
  <c r="E2647" i="1"/>
  <c r="F2647" i="1" s="1"/>
  <c r="G2647" i="1" s="1"/>
  <c r="E1434" i="1"/>
  <c r="F1434" i="1" s="1"/>
  <c r="G1434" i="1" s="1"/>
  <c r="E1455" i="1"/>
  <c r="F1455" i="1" s="1"/>
  <c r="G1455" i="1" s="1"/>
  <c r="E1477" i="1"/>
  <c r="F1477" i="1" s="1"/>
  <c r="G1477" i="1" s="1"/>
  <c r="E1498" i="1"/>
  <c r="F1498" i="1" s="1"/>
  <c r="G1498" i="1" s="1"/>
  <c r="E1519" i="1"/>
  <c r="F1519" i="1" s="1"/>
  <c r="G1519" i="1" s="1"/>
  <c r="E1541" i="1"/>
  <c r="F1541" i="1" s="1"/>
  <c r="G1541" i="1" s="1"/>
  <c r="E1562" i="1"/>
  <c r="F1562" i="1" s="1"/>
  <c r="G1562" i="1" s="1"/>
  <c r="E1583" i="1"/>
  <c r="F1583" i="1" s="1"/>
  <c r="G1583" i="1" s="1"/>
  <c r="E1605" i="1"/>
  <c r="F1605" i="1" s="1"/>
  <c r="G1605" i="1" s="1"/>
  <c r="E1626" i="1"/>
  <c r="F1626" i="1" s="1"/>
  <c r="G1626" i="1" s="1"/>
  <c r="E1647" i="1"/>
  <c r="F1647" i="1" s="1"/>
  <c r="G1647" i="1" s="1"/>
  <c r="E1669" i="1"/>
  <c r="F1669" i="1" s="1"/>
  <c r="G1669" i="1" s="1"/>
  <c r="E1690" i="1"/>
  <c r="F1690" i="1" s="1"/>
  <c r="G1690" i="1" s="1"/>
  <c r="E1711" i="1"/>
  <c r="F1711" i="1" s="1"/>
  <c r="G1711" i="1" s="1"/>
  <c r="E1733" i="1"/>
  <c r="F1733" i="1" s="1"/>
  <c r="G1733" i="1" s="1"/>
  <c r="E1754" i="1"/>
  <c r="F1754" i="1" s="1"/>
  <c r="G1754" i="1" s="1"/>
  <c r="E1775" i="1"/>
  <c r="F1775" i="1" s="1"/>
  <c r="G1775" i="1" s="1"/>
  <c r="E1797" i="1"/>
  <c r="F1797" i="1" s="1"/>
  <c r="G1797" i="1" s="1"/>
  <c r="E1818" i="1"/>
  <c r="F1818" i="1" s="1"/>
  <c r="G1818" i="1" s="1"/>
  <c r="E1839" i="1"/>
  <c r="F1839" i="1" s="1"/>
  <c r="G1839" i="1" s="1"/>
  <c r="E1861" i="1"/>
  <c r="F1861" i="1" s="1"/>
  <c r="G1861" i="1" s="1"/>
  <c r="E1882" i="1"/>
  <c r="F1882" i="1" s="1"/>
  <c r="G1882" i="1" s="1"/>
  <c r="E1903" i="1"/>
  <c r="F1903" i="1" s="1"/>
  <c r="G1903" i="1" s="1"/>
  <c r="E1925" i="1"/>
  <c r="F1925" i="1" s="1"/>
  <c r="G1925" i="1" s="1"/>
  <c r="E1946" i="1"/>
  <c r="F1946" i="1" s="1"/>
  <c r="G1946" i="1" s="1"/>
  <c r="E1967" i="1"/>
  <c r="F1967" i="1" s="1"/>
  <c r="G1967" i="1" s="1"/>
  <c r="E1989" i="1"/>
  <c r="F1989" i="1" s="1"/>
  <c r="G1989" i="1" s="1"/>
  <c r="E2010" i="1"/>
  <c r="F2010" i="1" s="1"/>
  <c r="G2010" i="1" s="1"/>
  <c r="E2031" i="1"/>
  <c r="F2031" i="1" s="1"/>
  <c r="G2031" i="1" s="1"/>
  <c r="E2053" i="1"/>
  <c r="F2053" i="1" s="1"/>
  <c r="G2053" i="1" s="1"/>
  <c r="E2074" i="1"/>
  <c r="F2074" i="1" s="1"/>
  <c r="G2074" i="1" s="1"/>
  <c r="E2095" i="1"/>
  <c r="F2095" i="1" s="1"/>
  <c r="G2095" i="1" s="1"/>
  <c r="E2112" i="1"/>
  <c r="F2112" i="1" s="1"/>
  <c r="G2112" i="1" s="1"/>
  <c r="E2128" i="1"/>
  <c r="F2128" i="1" s="1"/>
  <c r="G2128" i="1" s="1"/>
  <c r="E2139" i="1"/>
  <c r="F2139" i="1" s="1"/>
  <c r="G2139" i="1" s="1"/>
  <c r="E2153" i="1"/>
  <c r="F2153" i="1" s="1"/>
  <c r="G2153" i="1" s="1"/>
  <c r="E2163" i="1"/>
  <c r="F2163" i="1" s="1"/>
  <c r="G2163" i="1" s="1"/>
  <c r="E2174" i="1"/>
  <c r="F2174" i="1" s="1"/>
  <c r="G2174" i="1" s="1"/>
  <c r="E2185" i="1"/>
  <c r="F2185" i="1" s="1"/>
  <c r="G2185" i="1" s="1"/>
  <c r="E2195" i="1"/>
  <c r="F2195" i="1" s="1"/>
  <c r="G2195" i="1" s="1"/>
  <c r="E2206" i="1"/>
  <c r="F2206" i="1" s="1"/>
  <c r="G2206" i="1" s="1"/>
  <c r="E2217" i="1"/>
  <c r="F2217" i="1" s="1"/>
  <c r="G2217" i="1" s="1"/>
  <c r="E2227" i="1"/>
  <c r="F2227" i="1" s="1"/>
  <c r="G2227" i="1" s="1"/>
  <c r="E2238" i="1"/>
  <c r="F2238" i="1" s="1"/>
  <c r="G2238" i="1" s="1"/>
  <c r="E2249" i="1"/>
  <c r="F2249" i="1" s="1"/>
  <c r="G2249" i="1" s="1"/>
  <c r="E2259" i="1"/>
  <c r="F2259" i="1" s="1"/>
  <c r="G2259" i="1" s="1"/>
  <c r="E2270" i="1"/>
  <c r="F2270" i="1" s="1"/>
  <c r="G2270" i="1" s="1"/>
  <c r="E2281" i="1"/>
  <c r="F2281" i="1" s="1"/>
  <c r="G2281" i="1" s="1"/>
  <c r="E2291" i="1"/>
  <c r="F2291" i="1" s="1"/>
  <c r="G2291" i="1" s="1"/>
  <c r="E2302" i="1"/>
  <c r="F2302" i="1" s="1"/>
  <c r="G2302" i="1" s="1"/>
  <c r="E2313" i="1"/>
  <c r="F2313" i="1" s="1"/>
  <c r="G2313" i="1" s="1"/>
  <c r="E2323" i="1"/>
  <c r="F2323" i="1" s="1"/>
  <c r="G2323" i="1" s="1"/>
  <c r="E2334" i="1"/>
  <c r="F2334" i="1" s="1"/>
  <c r="G2334" i="1" s="1"/>
  <c r="E2345" i="1"/>
  <c r="F2345" i="1" s="1"/>
  <c r="G2345" i="1" s="1"/>
  <c r="E2355" i="1"/>
  <c r="F2355" i="1" s="1"/>
  <c r="G2355" i="1" s="1"/>
  <c r="E2366" i="1"/>
  <c r="F2366" i="1" s="1"/>
  <c r="G2366" i="1" s="1"/>
  <c r="E2377" i="1"/>
  <c r="F2377" i="1" s="1"/>
  <c r="G2377" i="1" s="1"/>
  <c r="E2387" i="1"/>
  <c r="F2387" i="1" s="1"/>
  <c r="G2387" i="1" s="1"/>
  <c r="E2398" i="1"/>
  <c r="F2398" i="1" s="1"/>
  <c r="G2398" i="1" s="1"/>
  <c r="E2409" i="1"/>
  <c r="F2409" i="1" s="1"/>
  <c r="G2409" i="1" s="1"/>
  <c r="E2419" i="1"/>
  <c r="F2419" i="1" s="1"/>
  <c r="G2419" i="1" s="1"/>
  <c r="E2430" i="1"/>
  <c r="F2430" i="1" s="1"/>
  <c r="G2430" i="1" s="1"/>
  <c r="E2441" i="1"/>
  <c r="F2441" i="1" s="1"/>
  <c r="G2441" i="1" s="1"/>
  <c r="E2451" i="1"/>
  <c r="F2451" i="1" s="1"/>
  <c r="G2451" i="1" s="1"/>
  <c r="E2462" i="1"/>
  <c r="F2462" i="1" s="1"/>
  <c r="G2462" i="1" s="1"/>
  <c r="E2473" i="1"/>
  <c r="F2473" i="1" s="1"/>
  <c r="G2473" i="1" s="1"/>
  <c r="E2483" i="1"/>
  <c r="F2483" i="1" s="1"/>
  <c r="G2483" i="1" s="1"/>
  <c r="E2494" i="1"/>
  <c r="F2494" i="1" s="1"/>
  <c r="G2494" i="1" s="1"/>
  <c r="E2505" i="1"/>
  <c r="F2505" i="1" s="1"/>
  <c r="G2505" i="1" s="1"/>
  <c r="E2515" i="1"/>
  <c r="F2515" i="1" s="1"/>
  <c r="G2515" i="1" s="1"/>
  <c r="E2526" i="1"/>
  <c r="F2526" i="1" s="1"/>
  <c r="G2526" i="1" s="1"/>
  <c r="E2537" i="1"/>
  <c r="F2537" i="1" s="1"/>
  <c r="G2537" i="1" s="1"/>
  <c r="E2547" i="1"/>
  <c r="F2547" i="1" s="1"/>
  <c r="G2547" i="1" s="1"/>
  <c r="E2558" i="1"/>
  <c r="F2558" i="1" s="1"/>
  <c r="G2558" i="1" s="1"/>
  <c r="E2569" i="1"/>
  <c r="F2569" i="1" s="1"/>
  <c r="G2569" i="1" s="1"/>
  <c r="E2579" i="1"/>
  <c r="F2579" i="1" s="1"/>
  <c r="G2579" i="1" s="1"/>
  <c r="E2590" i="1"/>
  <c r="F2590" i="1" s="1"/>
  <c r="G2590" i="1" s="1"/>
  <c r="E2601" i="1"/>
  <c r="F2601" i="1" s="1"/>
  <c r="G2601" i="1" s="1"/>
  <c r="E2611" i="1"/>
  <c r="F2611" i="1" s="1"/>
  <c r="G2611" i="1" s="1"/>
  <c r="E2622" i="1"/>
  <c r="F2622" i="1" s="1"/>
  <c r="G2622" i="1" s="1"/>
  <c r="E2633" i="1"/>
  <c r="F2633" i="1" s="1"/>
  <c r="G2633" i="1" s="1"/>
  <c r="E2643" i="1"/>
  <c r="F2643" i="1" s="1"/>
  <c r="G2643" i="1" s="1"/>
  <c r="E2654" i="1"/>
  <c r="F2654" i="1" s="1"/>
  <c r="G2654" i="1" s="1"/>
  <c r="E2663" i="1"/>
  <c r="F2663" i="1" s="1"/>
  <c r="G2663" i="1" s="1"/>
  <c r="E2672" i="1"/>
  <c r="F2672" i="1" s="1"/>
  <c r="G2672" i="1" s="1"/>
  <c r="E2680" i="1"/>
  <c r="F2680" i="1" s="1"/>
  <c r="G2680" i="1" s="1"/>
  <c r="E2688" i="1"/>
  <c r="F2688" i="1" s="1"/>
  <c r="G2688" i="1" s="1"/>
  <c r="E2696" i="1"/>
  <c r="F2696" i="1" s="1"/>
  <c r="G2696" i="1" s="1"/>
  <c r="E2704" i="1"/>
  <c r="F2704" i="1" s="1"/>
  <c r="G2704" i="1" s="1"/>
  <c r="E2712" i="1"/>
  <c r="F2712" i="1" s="1"/>
  <c r="G2712" i="1" s="1"/>
  <c r="E2720" i="1"/>
  <c r="F2720" i="1" s="1"/>
  <c r="G2720" i="1" s="1"/>
  <c r="E2728" i="1"/>
  <c r="F2728" i="1" s="1"/>
  <c r="G2728" i="1" s="1"/>
  <c r="E2736" i="1"/>
  <c r="F2736" i="1" s="1"/>
  <c r="G2736" i="1" s="1"/>
  <c r="E2744" i="1"/>
  <c r="F2744" i="1" s="1"/>
  <c r="G2744" i="1" s="1"/>
  <c r="E2752" i="1"/>
  <c r="F2752" i="1" s="1"/>
  <c r="G2752" i="1" s="1"/>
  <c r="E2760" i="1"/>
  <c r="F2760" i="1" s="1"/>
  <c r="G2760" i="1" s="1"/>
  <c r="E2768" i="1"/>
  <c r="F2768" i="1" s="1"/>
  <c r="G2768" i="1" s="1"/>
  <c r="E2776" i="1"/>
  <c r="F2776" i="1" s="1"/>
  <c r="G2776" i="1" s="1"/>
  <c r="E2784" i="1"/>
  <c r="F2784" i="1" s="1"/>
  <c r="G2784" i="1" s="1"/>
  <c r="E2792" i="1"/>
  <c r="F2792" i="1" s="1"/>
  <c r="G2792" i="1" s="1"/>
  <c r="E2800" i="1"/>
  <c r="F2800" i="1" s="1"/>
  <c r="G2800" i="1" s="1"/>
  <c r="E2808" i="1"/>
  <c r="F2808" i="1" s="1"/>
  <c r="G2808" i="1" s="1"/>
  <c r="E2816" i="1"/>
  <c r="F2816" i="1" s="1"/>
  <c r="G2816" i="1" s="1"/>
  <c r="E2824" i="1"/>
  <c r="F2824" i="1" s="1"/>
  <c r="G2824" i="1" s="1"/>
  <c r="E2832" i="1"/>
  <c r="F2832" i="1" s="1"/>
  <c r="G2832" i="1" s="1"/>
  <c r="E2840" i="1"/>
  <c r="F2840" i="1" s="1"/>
  <c r="G2840" i="1" s="1"/>
  <c r="E2848" i="1"/>
  <c r="F2848" i="1" s="1"/>
  <c r="G2848" i="1" s="1"/>
  <c r="E2856" i="1"/>
  <c r="F2856" i="1" s="1"/>
  <c r="G2856" i="1" s="1"/>
  <c r="E2864" i="1"/>
  <c r="F2864" i="1" s="1"/>
  <c r="G2864" i="1" s="1"/>
  <c r="E2872" i="1"/>
  <c r="F2872" i="1" s="1"/>
  <c r="G2872" i="1" s="1"/>
  <c r="E2880" i="1"/>
  <c r="F2880" i="1" s="1"/>
  <c r="G2880" i="1" s="1"/>
  <c r="E1453" i="1"/>
  <c r="F1453" i="1" s="1"/>
  <c r="G1453" i="1" s="1"/>
  <c r="E1435" i="1"/>
  <c r="F1435" i="1" s="1"/>
  <c r="G1435" i="1" s="1"/>
  <c r="E1456" i="1"/>
  <c r="F1456" i="1" s="1"/>
  <c r="G1456" i="1" s="1"/>
  <c r="E1478" i="1"/>
  <c r="F1478" i="1" s="1"/>
  <c r="G1478" i="1" s="1"/>
  <c r="E1499" i="1"/>
  <c r="F1499" i="1" s="1"/>
  <c r="G1499" i="1" s="1"/>
  <c r="E1520" i="1"/>
  <c r="F1520" i="1" s="1"/>
  <c r="G1520" i="1" s="1"/>
  <c r="E1542" i="1"/>
  <c r="F1542" i="1" s="1"/>
  <c r="G1542" i="1" s="1"/>
  <c r="E1563" i="1"/>
  <c r="F1563" i="1" s="1"/>
  <c r="G1563" i="1" s="1"/>
  <c r="E1584" i="1"/>
  <c r="F1584" i="1" s="1"/>
  <c r="G1584" i="1" s="1"/>
  <c r="E1606" i="1"/>
  <c r="F1606" i="1" s="1"/>
  <c r="G1606" i="1" s="1"/>
  <c r="E1627" i="1"/>
  <c r="F1627" i="1" s="1"/>
  <c r="G1627" i="1" s="1"/>
  <c r="E1648" i="1"/>
  <c r="F1648" i="1" s="1"/>
  <c r="G1648" i="1" s="1"/>
  <c r="E1670" i="1"/>
  <c r="F1670" i="1" s="1"/>
  <c r="G1670" i="1" s="1"/>
  <c r="E1691" i="1"/>
  <c r="F1691" i="1" s="1"/>
  <c r="G1691" i="1" s="1"/>
  <c r="E1712" i="1"/>
  <c r="F1712" i="1" s="1"/>
  <c r="G1712" i="1" s="1"/>
  <c r="E1734" i="1"/>
  <c r="F1734" i="1" s="1"/>
  <c r="G1734" i="1" s="1"/>
  <c r="E1755" i="1"/>
  <c r="F1755" i="1" s="1"/>
  <c r="G1755" i="1" s="1"/>
  <c r="E1776" i="1"/>
  <c r="F1776" i="1" s="1"/>
  <c r="G1776" i="1" s="1"/>
  <c r="E1798" i="1"/>
  <c r="F1798" i="1" s="1"/>
  <c r="G1798" i="1" s="1"/>
  <c r="E1819" i="1"/>
  <c r="F1819" i="1" s="1"/>
  <c r="G1819" i="1" s="1"/>
  <c r="E1840" i="1"/>
  <c r="F1840" i="1" s="1"/>
  <c r="G1840" i="1" s="1"/>
  <c r="E1862" i="1"/>
  <c r="F1862" i="1" s="1"/>
  <c r="G1862" i="1" s="1"/>
  <c r="E1883" i="1"/>
  <c r="F1883" i="1" s="1"/>
  <c r="G1883" i="1" s="1"/>
  <c r="E1904" i="1"/>
  <c r="F1904" i="1" s="1"/>
  <c r="G1904" i="1" s="1"/>
  <c r="E1926" i="1"/>
  <c r="F1926" i="1" s="1"/>
  <c r="G1926" i="1" s="1"/>
  <c r="E1947" i="1"/>
  <c r="F1947" i="1" s="1"/>
  <c r="G1947" i="1" s="1"/>
  <c r="E1968" i="1"/>
  <c r="F1968" i="1" s="1"/>
  <c r="G1968" i="1" s="1"/>
  <c r="E1990" i="1"/>
  <c r="F1990" i="1" s="1"/>
  <c r="G1990" i="1" s="1"/>
  <c r="E2011" i="1"/>
  <c r="F2011" i="1" s="1"/>
  <c r="G2011" i="1" s="1"/>
  <c r="E2032" i="1"/>
  <c r="F2032" i="1" s="1"/>
  <c r="G2032" i="1" s="1"/>
  <c r="E2054" i="1"/>
  <c r="F2054" i="1" s="1"/>
  <c r="G2054" i="1" s="1"/>
  <c r="E2075" i="1"/>
  <c r="F2075" i="1" s="1"/>
  <c r="G2075" i="1" s="1"/>
  <c r="E2096" i="1"/>
  <c r="F2096" i="1" s="1"/>
  <c r="G2096" i="1" s="1"/>
  <c r="E2113" i="1"/>
  <c r="F2113" i="1" s="1"/>
  <c r="G2113" i="1" s="1"/>
  <c r="E2129" i="1"/>
  <c r="F2129" i="1" s="1"/>
  <c r="G2129" i="1" s="1"/>
  <c r="E2142" i="1"/>
  <c r="F2142" i="1" s="1"/>
  <c r="G2142" i="1" s="1"/>
  <c r="E2154" i="1"/>
  <c r="F2154" i="1" s="1"/>
  <c r="G2154" i="1" s="1"/>
  <c r="E2165" i="1"/>
  <c r="F2165" i="1" s="1"/>
  <c r="G2165" i="1" s="1"/>
  <c r="E2176" i="1"/>
  <c r="F2176" i="1" s="1"/>
  <c r="G2176" i="1" s="1"/>
  <c r="E2186" i="1"/>
  <c r="F2186" i="1" s="1"/>
  <c r="G2186" i="1" s="1"/>
  <c r="E2197" i="1"/>
  <c r="F2197" i="1" s="1"/>
  <c r="G2197" i="1" s="1"/>
  <c r="E2208" i="1"/>
  <c r="F2208" i="1" s="1"/>
  <c r="G2208" i="1" s="1"/>
  <c r="E2218" i="1"/>
  <c r="F2218" i="1" s="1"/>
  <c r="G2218" i="1" s="1"/>
  <c r="E2229" i="1"/>
  <c r="F2229" i="1" s="1"/>
  <c r="G2229" i="1" s="1"/>
  <c r="E2240" i="1"/>
  <c r="F2240" i="1" s="1"/>
  <c r="G2240" i="1" s="1"/>
  <c r="E2250" i="1"/>
  <c r="F2250" i="1" s="1"/>
  <c r="G2250" i="1" s="1"/>
  <c r="E2261" i="1"/>
  <c r="F2261" i="1" s="1"/>
  <c r="G2261" i="1" s="1"/>
  <c r="E2272" i="1"/>
  <c r="F2272" i="1" s="1"/>
  <c r="G2272" i="1" s="1"/>
  <c r="E2282" i="1"/>
  <c r="F2282" i="1" s="1"/>
  <c r="G2282" i="1" s="1"/>
  <c r="E2293" i="1"/>
  <c r="F2293" i="1" s="1"/>
  <c r="G2293" i="1" s="1"/>
  <c r="E2304" i="1"/>
  <c r="F2304" i="1" s="1"/>
  <c r="G2304" i="1" s="1"/>
  <c r="E2314" i="1"/>
  <c r="F2314" i="1" s="1"/>
  <c r="G2314" i="1" s="1"/>
  <c r="E2325" i="1"/>
  <c r="F2325" i="1" s="1"/>
  <c r="G2325" i="1" s="1"/>
  <c r="E2336" i="1"/>
  <c r="F2336" i="1" s="1"/>
  <c r="G2336" i="1" s="1"/>
  <c r="E2346" i="1"/>
  <c r="F2346" i="1" s="1"/>
  <c r="G2346" i="1" s="1"/>
  <c r="E2357" i="1"/>
  <c r="F2357" i="1" s="1"/>
  <c r="G2357" i="1" s="1"/>
  <c r="E2368" i="1"/>
  <c r="F2368" i="1" s="1"/>
  <c r="G2368" i="1" s="1"/>
  <c r="E2378" i="1"/>
  <c r="F2378" i="1" s="1"/>
  <c r="G2378" i="1" s="1"/>
  <c r="E2389" i="1"/>
  <c r="F2389" i="1" s="1"/>
  <c r="G2389" i="1" s="1"/>
  <c r="E2400" i="1"/>
  <c r="F2400" i="1" s="1"/>
  <c r="G2400" i="1" s="1"/>
  <c r="E2410" i="1"/>
  <c r="F2410" i="1" s="1"/>
  <c r="G2410" i="1" s="1"/>
  <c r="E2421" i="1"/>
  <c r="F2421" i="1" s="1"/>
  <c r="G2421" i="1" s="1"/>
  <c r="E2432" i="1"/>
  <c r="F2432" i="1" s="1"/>
  <c r="G2432" i="1" s="1"/>
  <c r="E2442" i="1"/>
  <c r="F2442" i="1" s="1"/>
  <c r="G2442" i="1" s="1"/>
  <c r="E2453" i="1"/>
  <c r="F2453" i="1" s="1"/>
  <c r="G2453" i="1" s="1"/>
  <c r="E2464" i="1"/>
  <c r="F2464" i="1" s="1"/>
  <c r="G2464" i="1" s="1"/>
  <c r="E2474" i="1"/>
  <c r="F2474" i="1" s="1"/>
  <c r="G2474" i="1" s="1"/>
  <c r="E2485" i="1"/>
  <c r="F2485" i="1" s="1"/>
  <c r="G2485" i="1" s="1"/>
  <c r="E2496" i="1"/>
  <c r="F2496" i="1" s="1"/>
  <c r="G2496" i="1" s="1"/>
  <c r="E2506" i="1"/>
  <c r="F2506" i="1" s="1"/>
  <c r="G2506" i="1" s="1"/>
  <c r="E2517" i="1"/>
  <c r="F2517" i="1" s="1"/>
  <c r="G2517" i="1" s="1"/>
  <c r="E2528" i="1"/>
  <c r="F2528" i="1" s="1"/>
  <c r="G2528" i="1" s="1"/>
  <c r="E2538" i="1"/>
  <c r="F2538" i="1" s="1"/>
  <c r="G2538" i="1" s="1"/>
  <c r="E2549" i="1"/>
  <c r="F2549" i="1" s="1"/>
  <c r="G2549" i="1" s="1"/>
  <c r="E2560" i="1"/>
  <c r="F2560" i="1" s="1"/>
  <c r="G2560" i="1" s="1"/>
  <c r="E2570" i="1"/>
  <c r="F2570" i="1" s="1"/>
  <c r="G2570" i="1" s="1"/>
  <c r="E2581" i="1"/>
  <c r="F2581" i="1" s="1"/>
  <c r="G2581" i="1" s="1"/>
  <c r="E2592" i="1"/>
  <c r="F2592" i="1" s="1"/>
  <c r="G2592" i="1" s="1"/>
  <c r="E2602" i="1"/>
  <c r="F2602" i="1" s="1"/>
  <c r="G2602" i="1" s="1"/>
  <c r="E2613" i="1"/>
  <c r="F2613" i="1" s="1"/>
  <c r="G2613" i="1" s="1"/>
  <c r="E2624" i="1"/>
  <c r="F2624" i="1" s="1"/>
  <c r="G2624" i="1" s="1"/>
  <c r="E2634" i="1"/>
  <c r="F2634" i="1" s="1"/>
  <c r="G2634" i="1" s="1"/>
  <c r="E2645" i="1"/>
  <c r="F2645" i="1" s="1"/>
  <c r="G2645" i="1" s="1"/>
  <c r="E2655" i="1"/>
  <c r="F2655" i="1" s="1"/>
  <c r="G2655" i="1" s="1"/>
  <c r="E2664" i="1"/>
  <c r="F2664" i="1" s="1"/>
  <c r="G2664" i="1" s="1"/>
  <c r="E2673" i="1"/>
  <c r="F2673" i="1" s="1"/>
  <c r="G2673" i="1" s="1"/>
  <c r="E2681" i="1"/>
  <c r="F2681" i="1" s="1"/>
  <c r="G2681" i="1" s="1"/>
  <c r="E2689" i="1"/>
  <c r="F2689" i="1" s="1"/>
  <c r="G2689" i="1" s="1"/>
  <c r="E2697" i="1"/>
  <c r="F2697" i="1" s="1"/>
  <c r="G2697" i="1" s="1"/>
  <c r="E2705" i="1"/>
  <c r="F2705" i="1" s="1"/>
  <c r="G2705" i="1" s="1"/>
  <c r="E2713" i="1"/>
  <c r="F2713" i="1" s="1"/>
  <c r="G2713" i="1" s="1"/>
  <c r="E2721" i="1"/>
  <c r="F2721" i="1" s="1"/>
  <c r="G2721" i="1" s="1"/>
  <c r="E2729" i="1"/>
  <c r="F2729" i="1" s="1"/>
  <c r="G2729" i="1" s="1"/>
  <c r="E2737" i="1"/>
  <c r="F2737" i="1" s="1"/>
  <c r="G2737" i="1" s="1"/>
  <c r="E2745" i="1"/>
  <c r="F2745" i="1" s="1"/>
  <c r="G2745" i="1" s="1"/>
  <c r="E2753" i="1"/>
  <c r="F2753" i="1" s="1"/>
  <c r="G2753" i="1" s="1"/>
  <c r="E2761" i="1"/>
  <c r="F2761" i="1" s="1"/>
  <c r="G2761" i="1" s="1"/>
  <c r="E2769" i="1"/>
  <c r="F2769" i="1" s="1"/>
  <c r="G2769" i="1" s="1"/>
  <c r="E2777" i="1"/>
  <c r="F2777" i="1" s="1"/>
  <c r="G2777" i="1" s="1"/>
  <c r="E2785" i="1"/>
  <c r="F2785" i="1" s="1"/>
  <c r="G2785" i="1" s="1"/>
  <c r="E2793" i="1"/>
  <c r="F2793" i="1" s="1"/>
  <c r="G2793" i="1" s="1"/>
  <c r="E2801" i="1"/>
  <c r="F2801" i="1" s="1"/>
  <c r="G2801" i="1" s="1"/>
  <c r="E2809" i="1"/>
  <c r="F2809" i="1" s="1"/>
  <c r="G2809" i="1" s="1"/>
  <c r="E2817" i="1"/>
  <c r="F2817" i="1" s="1"/>
  <c r="G2817" i="1" s="1"/>
  <c r="E2825" i="1"/>
  <c r="F2825" i="1" s="1"/>
  <c r="G2825" i="1" s="1"/>
  <c r="E2833" i="1"/>
  <c r="F2833" i="1" s="1"/>
  <c r="G2833" i="1" s="1"/>
  <c r="E2841" i="1"/>
  <c r="F2841" i="1" s="1"/>
  <c r="G2841" i="1" s="1"/>
  <c r="E2849" i="1"/>
  <c r="F2849" i="1" s="1"/>
  <c r="G2849" i="1" s="1"/>
  <c r="E2857" i="1"/>
  <c r="F2857" i="1" s="1"/>
  <c r="G2857" i="1" s="1"/>
  <c r="E2865" i="1"/>
  <c r="F2865" i="1" s="1"/>
  <c r="G2865" i="1" s="1"/>
  <c r="E2873" i="1"/>
  <c r="F2873" i="1" s="1"/>
  <c r="G2873" i="1" s="1"/>
  <c r="E2881" i="1"/>
  <c r="F2881" i="1" s="1"/>
  <c r="G2881" i="1" s="1"/>
  <c r="E1437" i="1"/>
  <c r="F1437" i="1" s="1"/>
  <c r="G1437" i="1" s="1"/>
  <c r="E1458" i="1"/>
  <c r="F1458" i="1" s="1"/>
  <c r="G1458" i="1" s="1"/>
  <c r="E1479" i="1"/>
  <c r="F1479" i="1" s="1"/>
  <c r="G1479" i="1" s="1"/>
  <c r="E1501" i="1"/>
  <c r="F1501" i="1" s="1"/>
  <c r="G1501" i="1" s="1"/>
  <c r="E1522" i="1"/>
  <c r="F1522" i="1" s="1"/>
  <c r="G1522" i="1" s="1"/>
  <c r="E1543" i="1"/>
  <c r="F1543" i="1" s="1"/>
  <c r="G1543" i="1" s="1"/>
  <c r="E1565" i="1"/>
  <c r="F1565" i="1" s="1"/>
  <c r="G1565" i="1" s="1"/>
  <c r="E1586" i="1"/>
  <c r="F1586" i="1" s="1"/>
  <c r="G1586" i="1" s="1"/>
  <c r="E1607" i="1"/>
  <c r="F1607" i="1" s="1"/>
  <c r="G1607" i="1" s="1"/>
  <c r="E1629" i="1"/>
  <c r="F1629" i="1" s="1"/>
  <c r="G1629" i="1" s="1"/>
  <c r="E1650" i="1"/>
  <c r="F1650" i="1" s="1"/>
  <c r="G1650" i="1" s="1"/>
  <c r="E1671" i="1"/>
  <c r="F1671" i="1" s="1"/>
  <c r="G1671" i="1" s="1"/>
  <c r="E1693" i="1"/>
  <c r="F1693" i="1" s="1"/>
  <c r="G1693" i="1" s="1"/>
  <c r="E1714" i="1"/>
  <c r="F1714" i="1" s="1"/>
  <c r="G1714" i="1" s="1"/>
  <c r="E1735" i="1"/>
  <c r="F1735" i="1" s="1"/>
  <c r="G1735" i="1" s="1"/>
  <c r="E1757" i="1"/>
  <c r="F1757" i="1" s="1"/>
  <c r="G1757" i="1" s="1"/>
  <c r="E1778" i="1"/>
  <c r="F1778" i="1" s="1"/>
  <c r="G1778" i="1" s="1"/>
  <c r="E1799" i="1"/>
  <c r="F1799" i="1" s="1"/>
  <c r="G1799" i="1" s="1"/>
  <c r="E1821" i="1"/>
  <c r="F1821" i="1" s="1"/>
  <c r="G1821" i="1" s="1"/>
  <c r="E1842" i="1"/>
  <c r="F1842" i="1" s="1"/>
  <c r="G1842" i="1" s="1"/>
  <c r="E1863" i="1"/>
  <c r="F1863" i="1" s="1"/>
  <c r="G1863" i="1" s="1"/>
  <c r="E1885" i="1"/>
  <c r="F1885" i="1" s="1"/>
  <c r="G1885" i="1" s="1"/>
  <c r="E1906" i="1"/>
  <c r="F1906" i="1" s="1"/>
  <c r="G1906" i="1" s="1"/>
  <c r="E1927" i="1"/>
  <c r="F1927" i="1" s="1"/>
  <c r="G1927" i="1" s="1"/>
  <c r="E1949" i="1"/>
  <c r="F1949" i="1" s="1"/>
  <c r="G1949" i="1" s="1"/>
  <c r="E1970" i="1"/>
  <c r="F1970" i="1" s="1"/>
  <c r="G1970" i="1" s="1"/>
  <c r="E1991" i="1"/>
  <c r="F1991" i="1" s="1"/>
  <c r="G1991" i="1" s="1"/>
  <c r="E2013" i="1"/>
  <c r="F2013" i="1" s="1"/>
  <c r="G2013" i="1" s="1"/>
  <c r="E2034" i="1"/>
  <c r="F2034" i="1" s="1"/>
  <c r="G2034" i="1" s="1"/>
  <c r="E2055" i="1"/>
  <c r="F2055" i="1" s="1"/>
  <c r="G2055" i="1" s="1"/>
  <c r="E2077" i="1"/>
  <c r="F2077" i="1" s="1"/>
  <c r="G2077" i="1" s="1"/>
  <c r="E2097" i="1"/>
  <c r="F2097" i="1" s="1"/>
  <c r="G2097" i="1" s="1"/>
  <c r="E2114" i="1"/>
  <c r="F2114" i="1" s="1"/>
  <c r="G2114" i="1" s="1"/>
  <c r="E2130" i="1"/>
  <c r="F2130" i="1" s="1"/>
  <c r="G2130" i="1" s="1"/>
  <c r="E2144" i="1"/>
  <c r="F2144" i="1" s="1"/>
  <c r="G2144" i="1" s="1"/>
  <c r="E2155" i="1"/>
  <c r="F2155" i="1" s="1"/>
  <c r="G2155" i="1" s="1"/>
  <c r="E2166" i="1"/>
  <c r="F2166" i="1" s="1"/>
  <c r="G2166" i="1" s="1"/>
  <c r="E2177" i="1"/>
  <c r="F2177" i="1" s="1"/>
  <c r="G2177" i="1" s="1"/>
  <c r="E2187" i="1"/>
  <c r="F2187" i="1" s="1"/>
  <c r="G2187" i="1" s="1"/>
  <c r="E2198" i="1"/>
  <c r="F2198" i="1" s="1"/>
  <c r="G2198" i="1" s="1"/>
  <c r="E2209" i="1"/>
  <c r="F2209" i="1" s="1"/>
  <c r="G2209" i="1" s="1"/>
  <c r="E2219" i="1"/>
  <c r="F2219" i="1" s="1"/>
  <c r="G2219" i="1" s="1"/>
  <c r="E2230" i="1"/>
  <c r="F2230" i="1" s="1"/>
  <c r="G2230" i="1" s="1"/>
  <c r="E2241" i="1"/>
  <c r="F2241" i="1" s="1"/>
  <c r="G2241" i="1" s="1"/>
  <c r="E2251" i="1"/>
  <c r="F2251" i="1" s="1"/>
  <c r="G2251" i="1" s="1"/>
  <c r="E2262" i="1"/>
  <c r="F2262" i="1" s="1"/>
  <c r="G2262" i="1" s="1"/>
  <c r="E2273" i="1"/>
  <c r="F2273" i="1" s="1"/>
  <c r="G2273" i="1" s="1"/>
  <c r="E2283" i="1"/>
  <c r="F2283" i="1" s="1"/>
  <c r="G2283" i="1" s="1"/>
  <c r="E2294" i="1"/>
  <c r="F2294" i="1" s="1"/>
  <c r="G2294" i="1" s="1"/>
  <c r="E2305" i="1"/>
  <c r="F2305" i="1" s="1"/>
  <c r="G2305" i="1" s="1"/>
  <c r="E2315" i="1"/>
  <c r="F2315" i="1" s="1"/>
  <c r="G2315" i="1" s="1"/>
  <c r="E2326" i="1"/>
  <c r="F2326" i="1" s="1"/>
  <c r="G2326" i="1" s="1"/>
  <c r="E2337" i="1"/>
  <c r="F2337" i="1" s="1"/>
  <c r="G2337" i="1" s="1"/>
  <c r="E2347" i="1"/>
  <c r="F2347" i="1" s="1"/>
  <c r="G2347" i="1" s="1"/>
  <c r="E2358" i="1"/>
  <c r="F2358" i="1" s="1"/>
  <c r="G2358" i="1" s="1"/>
  <c r="E2369" i="1"/>
  <c r="F2369" i="1" s="1"/>
  <c r="G2369" i="1" s="1"/>
  <c r="E2379" i="1"/>
  <c r="F2379" i="1" s="1"/>
  <c r="G2379" i="1" s="1"/>
  <c r="E2390" i="1"/>
  <c r="F2390" i="1" s="1"/>
  <c r="G2390" i="1" s="1"/>
  <c r="E2401" i="1"/>
  <c r="F2401" i="1" s="1"/>
  <c r="G2401" i="1" s="1"/>
  <c r="E2411" i="1"/>
  <c r="F2411" i="1" s="1"/>
  <c r="G2411" i="1" s="1"/>
  <c r="E2422" i="1"/>
  <c r="F2422" i="1" s="1"/>
  <c r="G2422" i="1" s="1"/>
  <c r="E2433" i="1"/>
  <c r="F2433" i="1" s="1"/>
  <c r="G2433" i="1" s="1"/>
  <c r="E2443" i="1"/>
  <c r="F2443" i="1" s="1"/>
  <c r="G2443" i="1" s="1"/>
  <c r="E2454" i="1"/>
  <c r="F2454" i="1" s="1"/>
  <c r="G2454" i="1" s="1"/>
  <c r="E2465" i="1"/>
  <c r="F2465" i="1" s="1"/>
  <c r="G2465" i="1" s="1"/>
  <c r="E2475" i="1"/>
  <c r="F2475" i="1" s="1"/>
  <c r="G2475" i="1" s="1"/>
  <c r="E2486" i="1"/>
  <c r="F2486" i="1" s="1"/>
  <c r="G2486" i="1" s="1"/>
  <c r="E2497" i="1"/>
  <c r="F2497" i="1" s="1"/>
  <c r="G2497" i="1" s="1"/>
  <c r="E2507" i="1"/>
  <c r="F2507" i="1" s="1"/>
  <c r="G2507" i="1" s="1"/>
  <c r="E2518" i="1"/>
  <c r="F2518" i="1" s="1"/>
  <c r="G2518" i="1" s="1"/>
  <c r="E2529" i="1"/>
  <c r="F2529" i="1" s="1"/>
  <c r="G2529" i="1" s="1"/>
  <c r="E2539" i="1"/>
  <c r="F2539" i="1" s="1"/>
  <c r="G2539" i="1" s="1"/>
  <c r="E2550" i="1"/>
  <c r="F2550" i="1" s="1"/>
  <c r="G2550" i="1" s="1"/>
  <c r="E2561" i="1"/>
  <c r="F2561" i="1" s="1"/>
  <c r="G2561" i="1" s="1"/>
  <c r="E2571" i="1"/>
  <c r="F2571" i="1" s="1"/>
  <c r="G2571" i="1" s="1"/>
  <c r="E2582" i="1"/>
  <c r="F2582" i="1" s="1"/>
  <c r="G2582" i="1" s="1"/>
  <c r="E2593" i="1"/>
  <c r="F2593" i="1" s="1"/>
  <c r="G2593" i="1" s="1"/>
  <c r="E2603" i="1"/>
  <c r="F2603" i="1" s="1"/>
  <c r="G2603" i="1" s="1"/>
  <c r="E2614" i="1"/>
  <c r="F2614" i="1" s="1"/>
  <c r="G2614" i="1" s="1"/>
  <c r="E2625" i="1"/>
  <c r="F2625" i="1" s="1"/>
  <c r="G2625" i="1" s="1"/>
  <c r="E2635" i="1"/>
  <c r="F2635" i="1" s="1"/>
  <c r="G2635" i="1" s="1"/>
  <c r="E2646" i="1"/>
  <c r="F2646" i="1" s="1"/>
  <c r="G2646" i="1" s="1"/>
  <c r="E2656" i="1"/>
  <c r="F2656" i="1" s="1"/>
  <c r="G2656" i="1" s="1"/>
  <c r="E2665" i="1"/>
  <c r="F2665" i="1" s="1"/>
  <c r="G2665" i="1" s="1"/>
  <c r="E2674" i="1"/>
  <c r="F2674" i="1" s="1"/>
  <c r="G2674" i="1" s="1"/>
  <c r="E2682" i="1"/>
  <c r="F2682" i="1" s="1"/>
  <c r="G2682" i="1" s="1"/>
  <c r="E2690" i="1"/>
  <c r="F2690" i="1" s="1"/>
  <c r="G2690" i="1" s="1"/>
  <c r="E2698" i="1"/>
  <c r="F2698" i="1" s="1"/>
  <c r="G2698" i="1" s="1"/>
  <c r="E2706" i="1"/>
  <c r="F2706" i="1" s="1"/>
  <c r="G2706" i="1" s="1"/>
  <c r="E2714" i="1"/>
  <c r="F2714" i="1" s="1"/>
  <c r="G2714" i="1" s="1"/>
  <c r="E2722" i="1"/>
  <c r="F2722" i="1" s="1"/>
  <c r="G2722" i="1" s="1"/>
  <c r="E2730" i="1"/>
  <c r="F2730" i="1" s="1"/>
  <c r="G2730" i="1" s="1"/>
  <c r="E2738" i="1"/>
  <c r="F2738" i="1" s="1"/>
  <c r="G2738" i="1" s="1"/>
  <c r="E2746" i="1"/>
  <c r="F2746" i="1" s="1"/>
  <c r="G2746" i="1" s="1"/>
  <c r="E2754" i="1"/>
  <c r="F2754" i="1" s="1"/>
  <c r="G2754" i="1" s="1"/>
  <c r="E2762" i="1"/>
  <c r="F2762" i="1" s="1"/>
  <c r="G2762" i="1" s="1"/>
  <c r="E2770" i="1"/>
  <c r="F2770" i="1" s="1"/>
  <c r="G2770" i="1" s="1"/>
  <c r="E2778" i="1"/>
  <c r="F2778" i="1" s="1"/>
  <c r="G2778" i="1" s="1"/>
  <c r="E2786" i="1"/>
  <c r="F2786" i="1" s="1"/>
  <c r="G2786" i="1" s="1"/>
  <c r="E2794" i="1"/>
  <c r="F2794" i="1" s="1"/>
  <c r="G2794" i="1" s="1"/>
  <c r="E2802" i="1"/>
  <c r="F2802" i="1" s="1"/>
  <c r="G2802" i="1" s="1"/>
  <c r="E2810" i="1"/>
  <c r="F2810" i="1" s="1"/>
  <c r="G2810" i="1" s="1"/>
  <c r="E2818" i="1"/>
  <c r="F2818" i="1" s="1"/>
  <c r="G2818" i="1" s="1"/>
  <c r="E2826" i="1"/>
  <c r="F2826" i="1" s="1"/>
  <c r="G2826" i="1" s="1"/>
  <c r="E2834" i="1"/>
  <c r="F2834" i="1" s="1"/>
  <c r="G2834" i="1" s="1"/>
  <c r="E2842" i="1"/>
  <c r="F2842" i="1" s="1"/>
  <c r="G2842" i="1" s="1"/>
  <c r="E2850" i="1"/>
  <c r="F2850" i="1" s="1"/>
  <c r="G2850" i="1" s="1"/>
  <c r="E2858" i="1"/>
  <c r="F2858" i="1" s="1"/>
  <c r="G2858" i="1" s="1"/>
  <c r="E2866" i="1"/>
  <c r="F2866" i="1" s="1"/>
  <c r="G2866" i="1" s="1"/>
  <c r="E2874" i="1"/>
  <c r="F2874" i="1" s="1"/>
  <c r="G2874" i="1" s="1"/>
  <c r="E1430" i="1"/>
  <c r="F1430" i="1" s="1"/>
  <c r="G1430" i="1" s="1"/>
  <c r="E1442" i="1"/>
  <c r="F1442" i="1" s="1"/>
  <c r="G1442" i="1" s="1"/>
  <c r="E1463" i="1"/>
  <c r="F1463" i="1" s="1"/>
  <c r="G1463" i="1" s="1"/>
  <c r="E1485" i="1"/>
  <c r="F1485" i="1" s="1"/>
  <c r="G1485" i="1" s="1"/>
  <c r="E1506" i="1"/>
  <c r="F1506" i="1" s="1"/>
  <c r="G1506" i="1" s="1"/>
  <c r="E1527" i="1"/>
  <c r="F1527" i="1" s="1"/>
  <c r="G1527" i="1" s="1"/>
  <c r="E1549" i="1"/>
  <c r="F1549" i="1" s="1"/>
  <c r="G1549" i="1" s="1"/>
  <c r="E1570" i="1"/>
  <c r="F1570" i="1" s="1"/>
  <c r="G1570" i="1" s="1"/>
  <c r="E1591" i="1"/>
  <c r="F1591" i="1" s="1"/>
  <c r="G1591" i="1" s="1"/>
  <c r="E1613" i="1"/>
  <c r="F1613" i="1" s="1"/>
  <c r="G1613" i="1" s="1"/>
  <c r="E1634" i="1"/>
  <c r="F1634" i="1" s="1"/>
  <c r="G1634" i="1" s="1"/>
  <c r="E1655" i="1"/>
  <c r="F1655" i="1" s="1"/>
  <c r="G1655" i="1" s="1"/>
  <c r="E1677" i="1"/>
  <c r="F1677" i="1" s="1"/>
  <c r="G1677" i="1" s="1"/>
  <c r="E1698" i="1"/>
  <c r="F1698" i="1" s="1"/>
  <c r="G1698" i="1" s="1"/>
  <c r="E1719" i="1"/>
  <c r="F1719" i="1" s="1"/>
  <c r="G1719" i="1" s="1"/>
  <c r="E1741" i="1"/>
  <c r="F1741" i="1" s="1"/>
  <c r="G1741" i="1" s="1"/>
  <c r="E1762" i="1"/>
  <c r="F1762" i="1" s="1"/>
  <c r="G1762" i="1" s="1"/>
  <c r="E1783" i="1"/>
  <c r="F1783" i="1" s="1"/>
  <c r="G1783" i="1" s="1"/>
  <c r="E1805" i="1"/>
  <c r="F1805" i="1" s="1"/>
  <c r="G1805" i="1" s="1"/>
  <c r="E1826" i="1"/>
  <c r="F1826" i="1" s="1"/>
  <c r="G1826" i="1" s="1"/>
  <c r="E1847" i="1"/>
  <c r="F1847" i="1" s="1"/>
  <c r="G1847" i="1" s="1"/>
  <c r="E1869" i="1"/>
  <c r="F1869" i="1" s="1"/>
  <c r="G1869" i="1" s="1"/>
  <c r="E1890" i="1"/>
  <c r="F1890" i="1" s="1"/>
  <c r="G1890" i="1" s="1"/>
  <c r="E1911" i="1"/>
  <c r="F1911" i="1" s="1"/>
  <c r="G1911" i="1" s="1"/>
  <c r="E1933" i="1"/>
  <c r="F1933" i="1" s="1"/>
  <c r="G1933" i="1" s="1"/>
  <c r="E1954" i="1"/>
  <c r="F1954" i="1" s="1"/>
  <c r="G1954" i="1" s="1"/>
  <c r="E1975" i="1"/>
  <c r="F1975" i="1" s="1"/>
  <c r="G1975" i="1" s="1"/>
  <c r="E1997" i="1"/>
  <c r="F1997" i="1" s="1"/>
  <c r="G1997" i="1" s="1"/>
  <c r="E2018" i="1"/>
  <c r="F2018" i="1" s="1"/>
  <c r="G2018" i="1" s="1"/>
  <c r="E2039" i="1"/>
  <c r="F2039" i="1" s="1"/>
  <c r="G2039" i="1" s="1"/>
  <c r="E2061" i="1"/>
  <c r="F2061" i="1" s="1"/>
  <c r="G2061" i="1" s="1"/>
  <c r="E2082" i="1"/>
  <c r="F2082" i="1" s="1"/>
  <c r="G2082" i="1" s="1"/>
  <c r="E2102" i="1"/>
  <c r="F2102" i="1" s="1"/>
  <c r="G2102" i="1" s="1"/>
  <c r="E2118" i="1"/>
  <c r="F2118" i="1" s="1"/>
  <c r="G2118" i="1" s="1"/>
  <c r="E2131" i="1"/>
  <c r="F2131" i="1" s="1"/>
  <c r="G2131" i="1" s="1"/>
  <c r="E2145" i="1"/>
  <c r="F2145" i="1" s="1"/>
  <c r="G2145" i="1" s="1"/>
  <c r="E2157" i="1"/>
  <c r="F2157" i="1" s="1"/>
  <c r="G2157" i="1" s="1"/>
  <c r="E2168" i="1"/>
  <c r="F2168" i="1" s="1"/>
  <c r="G2168" i="1" s="1"/>
  <c r="E2178" i="1"/>
  <c r="F2178" i="1" s="1"/>
  <c r="G2178" i="1" s="1"/>
  <c r="E2189" i="1"/>
  <c r="F2189" i="1" s="1"/>
  <c r="G2189" i="1" s="1"/>
  <c r="E2200" i="1"/>
  <c r="F2200" i="1" s="1"/>
  <c r="G2200" i="1" s="1"/>
  <c r="E2210" i="1"/>
  <c r="F2210" i="1" s="1"/>
  <c r="G2210" i="1" s="1"/>
  <c r="E2221" i="1"/>
  <c r="F2221" i="1" s="1"/>
  <c r="G2221" i="1" s="1"/>
  <c r="E2232" i="1"/>
  <c r="F2232" i="1" s="1"/>
  <c r="G2232" i="1" s="1"/>
  <c r="E2242" i="1"/>
  <c r="F2242" i="1" s="1"/>
  <c r="G2242" i="1" s="1"/>
  <c r="E2253" i="1"/>
  <c r="F2253" i="1" s="1"/>
  <c r="G2253" i="1" s="1"/>
  <c r="E2264" i="1"/>
  <c r="F2264" i="1" s="1"/>
  <c r="G2264" i="1" s="1"/>
  <c r="E2274" i="1"/>
  <c r="F2274" i="1" s="1"/>
  <c r="G2274" i="1" s="1"/>
  <c r="E2285" i="1"/>
  <c r="F2285" i="1" s="1"/>
  <c r="G2285" i="1" s="1"/>
  <c r="E2296" i="1"/>
  <c r="F2296" i="1" s="1"/>
  <c r="G2296" i="1" s="1"/>
  <c r="E2306" i="1"/>
  <c r="F2306" i="1" s="1"/>
  <c r="G2306" i="1" s="1"/>
  <c r="E2317" i="1"/>
  <c r="F2317" i="1" s="1"/>
  <c r="G2317" i="1" s="1"/>
  <c r="E2328" i="1"/>
  <c r="F2328" i="1" s="1"/>
  <c r="G2328" i="1" s="1"/>
  <c r="E2338" i="1"/>
  <c r="F2338" i="1" s="1"/>
  <c r="G2338" i="1" s="1"/>
  <c r="E2349" i="1"/>
  <c r="F2349" i="1" s="1"/>
  <c r="G2349" i="1" s="1"/>
  <c r="E2360" i="1"/>
  <c r="F2360" i="1" s="1"/>
  <c r="G2360" i="1" s="1"/>
  <c r="E2370" i="1"/>
  <c r="F2370" i="1" s="1"/>
  <c r="G2370" i="1" s="1"/>
  <c r="E2381" i="1"/>
  <c r="F2381" i="1" s="1"/>
  <c r="G2381" i="1" s="1"/>
  <c r="E2392" i="1"/>
  <c r="F2392" i="1" s="1"/>
  <c r="G2392" i="1" s="1"/>
  <c r="E2402" i="1"/>
  <c r="F2402" i="1" s="1"/>
  <c r="G2402" i="1" s="1"/>
  <c r="E2413" i="1"/>
  <c r="F2413" i="1" s="1"/>
  <c r="G2413" i="1" s="1"/>
  <c r="E2424" i="1"/>
  <c r="F2424" i="1" s="1"/>
  <c r="G2424" i="1" s="1"/>
  <c r="E2434" i="1"/>
  <c r="F2434" i="1" s="1"/>
  <c r="G2434" i="1" s="1"/>
  <c r="E2445" i="1"/>
  <c r="F2445" i="1" s="1"/>
  <c r="G2445" i="1" s="1"/>
  <c r="E2456" i="1"/>
  <c r="F2456" i="1" s="1"/>
  <c r="G2456" i="1" s="1"/>
  <c r="E2466" i="1"/>
  <c r="F2466" i="1" s="1"/>
  <c r="G2466" i="1" s="1"/>
  <c r="E2477" i="1"/>
  <c r="F2477" i="1" s="1"/>
  <c r="G2477" i="1" s="1"/>
  <c r="E2488" i="1"/>
  <c r="F2488" i="1" s="1"/>
  <c r="G2488" i="1" s="1"/>
  <c r="E2498" i="1"/>
  <c r="F2498" i="1" s="1"/>
  <c r="G2498" i="1" s="1"/>
  <c r="E2509" i="1"/>
  <c r="F2509" i="1" s="1"/>
  <c r="G2509" i="1" s="1"/>
  <c r="E2520" i="1"/>
  <c r="F2520" i="1" s="1"/>
  <c r="G2520" i="1" s="1"/>
  <c r="E2530" i="1"/>
  <c r="F2530" i="1" s="1"/>
  <c r="G2530" i="1" s="1"/>
  <c r="E2541" i="1"/>
  <c r="F2541" i="1" s="1"/>
  <c r="G2541" i="1" s="1"/>
  <c r="E2552" i="1"/>
  <c r="F2552" i="1" s="1"/>
  <c r="G2552" i="1" s="1"/>
  <c r="E2562" i="1"/>
  <c r="F2562" i="1" s="1"/>
  <c r="G2562" i="1" s="1"/>
  <c r="E2573" i="1"/>
  <c r="F2573" i="1" s="1"/>
  <c r="G2573" i="1" s="1"/>
  <c r="E2584" i="1"/>
  <c r="F2584" i="1" s="1"/>
  <c r="G2584" i="1" s="1"/>
  <c r="E2594" i="1"/>
  <c r="F2594" i="1" s="1"/>
  <c r="G2594" i="1" s="1"/>
  <c r="E2605" i="1"/>
  <c r="F2605" i="1" s="1"/>
  <c r="G2605" i="1" s="1"/>
  <c r="E2616" i="1"/>
  <c r="F2616" i="1" s="1"/>
  <c r="G2616" i="1" s="1"/>
  <c r="E2626" i="1"/>
  <c r="F2626" i="1" s="1"/>
  <c r="G2626" i="1" s="1"/>
  <c r="E2637" i="1"/>
  <c r="F2637" i="1" s="1"/>
  <c r="G2637" i="1" s="1"/>
  <c r="E2648" i="1"/>
  <c r="F2648" i="1" s="1"/>
  <c r="G2648" i="1" s="1"/>
  <c r="E2657" i="1"/>
  <c r="F2657" i="1" s="1"/>
  <c r="G2657" i="1" s="1"/>
  <c r="E2666" i="1"/>
  <c r="F2666" i="1" s="1"/>
  <c r="G2666" i="1" s="1"/>
  <c r="E2675" i="1"/>
  <c r="F2675" i="1" s="1"/>
  <c r="G2675" i="1" s="1"/>
  <c r="E2683" i="1"/>
  <c r="F2683" i="1" s="1"/>
  <c r="G2683" i="1" s="1"/>
  <c r="E2691" i="1"/>
  <c r="F2691" i="1" s="1"/>
  <c r="G2691" i="1" s="1"/>
  <c r="E2699" i="1"/>
  <c r="F2699" i="1" s="1"/>
  <c r="G2699" i="1" s="1"/>
  <c r="E2707" i="1"/>
  <c r="F2707" i="1" s="1"/>
  <c r="G2707" i="1" s="1"/>
  <c r="E2715" i="1"/>
  <c r="F2715" i="1" s="1"/>
  <c r="G2715" i="1" s="1"/>
  <c r="E2723" i="1"/>
  <c r="F2723" i="1" s="1"/>
  <c r="G2723" i="1" s="1"/>
  <c r="E2731" i="1"/>
  <c r="F2731" i="1" s="1"/>
  <c r="G2731" i="1" s="1"/>
  <c r="E2739" i="1"/>
  <c r="F2739" i="1" s="1"/>
  <c r="G2739" i="1" s="1"/>
  <c r="E2747" i="1"/>
  <c r="F2747" i="1" s="1"/>
  <c r="G2747" i="1" s="1"/>
  <c r="E2755" i="1"/>
  <c r="F2755" i="1" s="1"/>
  <c r="G2755" i="1" s="1"/>
  <c r="E2763" i="1"/>
  <c r="F2763" i="1" s="1"/>
  <c r="G2763" i="1" s="1"/>
  <c r="E2771" i="1"/>
  <c r="F2771" i="1" s="1"/>
  <c r="G2771" i="1" s="1"/>
  <c r="E2779" i="1"/>
  <c r="F2779" i="1" s="1"/>
  <c r="G2779" i="1" s="1"/>
  <c r="E2787" i="1"/>
  <c r="F2787" i="1" s="1"/>
  <c r="G2787" i="1" s="1"/>
  <c r="E2795" i="1"/>
  <c r="F2795" i="1" s="1"/>
  <c r="G2795" i="1" s="1"/>
  <c r="E2803" i="1"/>
  <c r="F2803" i="1" s="1"/>
  <c r="G2803" i="1" s="1"/>
  <c r="E2811" i="1"/>
  <c r="F2811" i="1" s="1"/>
  <c r="G2811" i="1" s="1"/>
  <c r="E2819" i="1"/>
  <c r="F2819" i="1" s="1"/>
  <c r="G2819" i="1" s="1"/>
  <c r="E2827" i="1"/>
  <c r="F2827" i="1" s="1"/>
  <c r="G2827" i="1" s="1"/>
  <c r="E2835" i="1"/>
  <c r="F2835" i="1" s="1"/>
  <c r="G2835" i="1" s="1"/>
  <c r="E2843" i="1"/>
  <c r="F2843" i="1" s="1"/>
  <c r="G2843" i="1" s="1"/>
  <c r="E2851" i="1"/>
  <c r="F2851" i="1" s="1"/>
  <c r="G2851" i="1" s="1"/>
  <c r="E2859" i="1"/>
  <c r="F2859" i="1" s="1"/>
  <c r="G2859" i="1" s="1"/>
  <c r="E2867" i="1"/>
  <c r="F2867" i="1" s="1"/>
  <c r="G2867" i="1" s="1"/>
  <c r="E2875" i="1"/>
  <c r="F2875" i="1" s="1"/>
  <c r="G2875" i="1" s="1"/>
  <c r="E1445" i="1"/>
  <c r="F1445" i="1" s="1"/>
  <c r="G1445" i="1" s="1"/>
  <c r="E1466" i="1"/>
  <c r="F1466" i="1" s="1"/>
  <c r="G1466" i="1" s="1"/>
  <c r="E1487" i="1"/>
  <c r="F1487" i="1" s="1"/>
  <c r="G1487" i="1" s="1"/>
  <c r="E1509" i="1"/>
  <c r="F1509" i="1" s="1"/>
  <c r="G1509" i="1" s="1"/>
  <c r="E1530" i="1"/>
  <c r="F1530" i="1" s="1"/>
  <c r="G1530" i="1" s="1"/>
  <c r="E1551" i="1"/>
  <c r="F1551" i="1" s="1"/>
  <c r="G1551" i="1" s="1"/>
  <c r="E1573" i="1"/>
  <c r="F1573" i="1" s="1"/>
  <c r="G1573" i="1" s="1"/>
  <c r="E1594" i="1"/>
  <c r="F1594" i="1" s="1"/>
  <c r="G1594" i="1" s="1"/>
  <c r="E1615" i="1"/>
  <c r="F1615" i="1" s="1"/>
  <c r="G1615" i="1" s="1"/>
  <c r="E1637" i="1"/>
  <c r="F1637" i="1" s="1"/>
  <c r="G1637" i="1" s="1"/>
  <c r="E1658" i="1"/>
  <c r="F1658" i="1" s="1"/>
  <c r="G1658" i="1" s="1"/>
  <c r="E1679" i="1"/>
  <c r="F1679" i="1" s="1"/>
  <c r="G1679" i="1" s="1"/>
  <c r="E1701" i="1"/>
  <c r="F1701" i="1" s="1"/>
  <c r="G1701" i="1" s="1"/>
  <c r="E1722" i="1"/>
  <c r="F1722" i="1" s="1"/>
  <c r="G1722" i="1" s="1"/>
  <c r="E1743" i="1"/>
  <c r="F1743" i="1" s="1"/>
  <c r="G1743" i="1" s="1"/>
  <c r="E1765" i="1"/>
  <c r="F1765" i="1" s="1"/>
  <c r="G1765" i="1" s="1"/>
  <c r="E1786" i="1"/>
  <c r="F1786" i="1" s="1"/>
  <c r="G1786" i="1" s="1"/>
  <c r="E1807" i="1"/>
  <c r="F1807" i="1" s="1"/>
  <c r="G1807" i="1" s="1"/>
  <c r="E1829" i="1"/>
  <c r="F1829" i="1" s="1"/>
  <c r="G1829" i="1" s="1"/>
  <c r="E1850" i="1"/>
  <c r="F1850" i="1" s="1"/>
  <c r="G1850" i="1" s="1"/>
  <c r="E1871" i="1"/>
  <c r="F1871" i="1" s="1"/>
  <c r="G1871" i="1" s="1"/>
  <c r="E1893" i="1"/>
  <c r="F1893" i="1" s="1"/>
  <c r="G1893" i="1" s="1"/>
  <c r="E1914" i="1"/>
  <c r="F1914" i="1" s="1"/>
  <c r="G1914" i="1" s="1"/>
  <c r="E1935" i="1"/>
  <c r="F1935" i="1" s="1"/>
  <c r="G1935" i="1" s="1"/>
  <c r="E1957" i="1"/>
  <c r="F1957" i="1" s="1"/>
  <c r="G1957" i="1" s="1"/>
  <c r="E1978" i="1"/>
  <c r="F1978" i="1" s="1"/>
  <c r="G1978" i="1" s="1"/>
  <c r="E1999" i="1"/>
  <c r="F1999" i="1" s="1"/>
  <c r="G1999" i="1" s="1"/>
  <c r="E2021" i="1"/>
  <c r="F2021" i="1" s="1"/>
  <c r="G2021" i="1" s="1"/>
  <c r="E2042" i="1"/>
  <c r="F2042" i="1" s="1"/>
  <c r="G2042" i="1" s="1"/>
  <c r="E2063" i="1"/>
  <c r="F2063" i="1" s="1"/>
  <c r="G2063" i="1" s="1"/>
  <c r="E2085" i="1"/>
  <c r="F2085" i="1" s="1"/>
  <c r="G2085" i="1" s="1"/>
  <c r="E2104" i="1"/>
  <c r="F2104" i="1" s="1"/>
  <c r="G2104" i="1" s="1"/>
  <c r="E2120" i="1"/>
  <c r="F2120" i="1" s="1"/>
  <c r="G2120" i="1" s="1"/>
  <c r="E2134" i="1"/>
  <c r="F2134" i="1" s="1"/>
  <c r="G2134" i="1" s="1"/>
  <c r="E2146" i="1"/>
  <c r="F2146" i="1" s="1"/>
  <c r="G2146" i="1" s="1"/>
  <c r="E2158" i="1"/>
  <c r="F2158" i="1" s="1"/>
  <c r="G2158" i="1" s="1"/>
  <c r="E2169" i="1"/>
  <c r="F2169" i="1" s="1"/>
  <c r="G2169" i="1" s="1"/>
  <c r="E2179" i="1"/>
  <c r="F2179" i="1" s="1"/>
  <c r="G2179" i="1" s="1"/>
  <c r="E2190" i="1"/>
  <c r="F2190" i="1" s="1"/>
  <c r="G2190" i="1" s="1"/>
  <c r="E2201" i="1"/>
  <c r="F2201" i="1" s="1"/>
  <c r="G2201" i="1" s="1"/>
  <c r="E2211" i="1"/>
  <c r="F2211" i="1" s="1"/>
  <c r="G2211" i="1" s="1"/>
  <c r="E2222" i="1"/>
  <c r="F2222" i="1" s="1"/>
  <c r="G2222" i="1" s="1"/>
  <c r="E2233" i="1"/>
  <c r="F2233" i="1" s="1"/>
  <c r="G2233" i="1" s="1"/>
  <c r="E2243" i="1"/>
  <c r="F2243" i="1" s="1"/>
  <c r="G2243" i="1" s="1"/>
  <c r="E2254" i="1"/>
  <c r="F2254" i="1" s="1"/>
  <c r="G2254" i="1" s="1"/>
  <c r="E2265" i="1"/>
  <c r="F2265" i="1" s="1"/>
  <c r="G2265" i="1" s="1"/>
  <c r="E2275" i="1"/>
  <c r="F2275" i="1" s="1"/>
  <c r="G2275" i="1" s="1"/>
  <c r="E2286" i="1"/>
  <c r="F2286" i="1" s="1"/>
  <c r="G2286" i="1" s="1"/>
  <c r="E2297" i="1"/>
  <c r="F2297" i="1" s="1"/>
  <c r="G2297" i="1" s="1"/>
  <c r="E2307" i="1"/>
  <c r="F2307" i="1" s="1"/>
  <c r="G2307" i="1" s="1"/>
  <c r="E2318" i="1"/>
  <c r="F2318" i="1" s="1"/>
  <c r="G2318" i="1" s="1"/>
  <c r="E2329" i="1"/>
  <c r="F2329" i="1" s="1"/>
  <c r="G2329" i="1" s="1"/>
  <c r="E2339" i="1"/>
  <c r="F2339" i="1" s="1"/>
  <c r="G2339" i="1" s="1"/>
  <c r="E2350" i="1"/>
  <c r="F2350" i="1" s="1"/>
  <c r="G2350" i="1" s="1"/>
  <c r="E2361" i="1"/>
  <c r="F2361" i="1" s="1"/>
  <c r="G2361" i="1" s="1"/>
  <c r="E2371" i="1"/>
  <c r="F2371" i="1" s="1"/>
  <c r="G2371" i="1" s="1"/>
  <c r="E2382" i="1"/>
  <c r="F2382" i="1" s="1"/>
  <c r="G2382" i="1" s="1"/>
  <c r="E2393" i="1"/>
  <c r="F2393" i="1" s="1"/>
  <c r="G2393" i="1" s="1"/>
  <c r="E2403" i="1"/>
  <c r="F2403" i="1" s="1"/>
  <c r="G2403" i="1" s="1"/>
  <c r="E2414" i="1"/>
  <c r="F2414" i="1" s="1"/>
  <c r="G2414" i="1" s="1"/>
  <c r="E2425" i="1"/>
  <c r="F2425" i="1" s="1"/>
  <c r="G2425" i="1" s="1"/>
  <c r="E2435" i="1"/>
  <c r="F2435" i="1" s="1"/>
  <c r="G2435" i="1" s="1"/>
  <c r="E2446" i="1"/>
  <c r="F2446" i="1" s="1"/>
  <c r="G2446" i="1" s="1"/>
  <c r="E2457" i="1"/>
  <c r="F2457" i="1" s="1"/>
  <c r="G2457" i="1" s="1"/>
  <c r="E2467" i="1"/>
  <c r="F2467" i="1" s="1"/>
  <c r="G2467" i="1" s="1"/>
  <c r="E2478" i="1"/>
  <c r="F2478" i="1" s="1"/>
  <c r="G2478" i="1" s="1"/>
  <c r="E2489" i="1"/>
  <c r="F2489" i="1" s="1"/>
  <c r="G2489" i="1" s="1"/>
  <c r="E2499" i="1"/>
  <c r="F2499" i="1" s="1"/>
  <c r="G2499" i="1" s="1"/>
  <c r="E2510" i="1"/>
  <c r="F2510" i="1" s="1"/>
  <c r="G2510" i="1" s="1"/>
  <c r="E2521" i="1"/>
  <c r="F2521" i="1" s="1"/>
  <c r="G2521" i="1" s="1"/>
  <c r="E2531" i="1"/>
  <c r="F2531" i="1" s="1"/>
  <c r="G2531" i="1" s="1"/>
  <c r="E2542" i="1"/>
  <c r="F2542" i="1" s="1"/>
  <c r="G2542" i="1" s="1"/>
  <c r="E2553" i="1"/>
  <c r="F2553" i="1" s="1"/>
  <c r="G2553" i="1" s="1"/>
  <c r="E2563" i="1"/>
  <c r="F2563" i="1" s="1"/>
  <c r="G2563" i="1" s="1"/>
  <c r="E2574" i="1"/>
  <c r="F2574" i="1" s="1"/>
  <c r="G2574" i="1" s="1"/>
  <c r="E2585" i="1"/>
  <c r="F2585" i="1" s="1"/>
  <c r="G2585" i="1" s="1"/>
  <c r="E2595" i="1"/>
  <c r="F2595" i="1" s="1"/>
  <c r="G2595" i="1" s="1"/>
  <c r="E2606" i="1"/>
  <c r="F2606" i="1" s="1"/>
  <c r="G2606" i="1" s="1"/>
  <c r="E2617" i="1"/>
  <c r="F2617" i="1" s="1"/>
  <c r="G2617" i="1" s="1"/>
  <c r="E2627" i="1"/>
  <c r="F2627" i="1" s="1"/>
  <c r="G2627" i="1" s="1"/>
  <c r="E2638" i="1"/>
  <c r="F2638" i="1" s="1"/>
  <c r="G2638" i="1" s="1"/>
  <c r="E2649" i="1"/>
  <c r="F2649" i="1" s="1"/>
  <c r="G2649" i="1" s="1"/>
  <c r="E2658" i="1"/>
  <c r="F2658" i="1" s="1"/>
  <c r="G2658" i="1" s="1"/>
  <c r="E2667" i="1"/>
  <c r="F2667" i="1" s="1"/>
  <c r="G2667" i="1" s="1"/>
  <c r="E2676" i="1"/>
  <c r="F2676" i="1" s="1"/>
  <c r="G2676" i="1" s="1"/>
  <c r="E2684" i="1"/>
  <c r="F2684" i="1" s="1"/>
  <c r="G2684" i="1" s="1"/>
  <c r="E2692" i="1"/>
  <c r="F2692" i="1" s="1"/>
  <c r="G2692" i="1" s="1"/>
  <c r="E2700" i="1"/>
  <c r="F2700" i="1" s="1"/>
  <c r="G2700" i="1" s="1"/>
  <c r="E2708" i="1"/>
  <c r="F2708" i="1" s="1"/>
  <c r="G2708" i="1" s="1"/>
  <c r="E2716" i="1"/>
  <c r="F2716" i="1" s="1"/>
  <c r="G2716" i="1" s="1"/>
  <c r="E2724" i="1"/>
  <c r="F2724" i="1" s="1"/>
  <c r="G2724" i="1" s="1"/>
  <c r="E2732" i="1"/>
  <c r="F2732" i="1" s="1"/>
  <c r="G2732" i="1" s="1"/>
  <c r="E2740" i="1"/>
  <c r="F2740" i="1" s="1"/>
  <c r="G2740" i="1" s="1"/>
  <c r="E2748" i="1"/>
  <c r="F2748" i="1" s="1"/>
  <c r="G2748" i="1" s="1"/>
  <c r="E2756" i="1"/>
  <c r="F2756" i="1" s="1"/>
  <c r="G2756" i="1" s="1"/>
  <c r="E2764" i="1"/>
  <c r="F2764" i="1" s="1"/>
  <c r="G2764" i="1" s="1"/>
  <c r="E2772" i="1"/>
  <c r="F2772" i="1" s="1"/>
  <c r="G2772" i="1" s="1"/>
  <c r="E2780" i="1"/>
  <c r="F2780" i="1" s="1"/>
  <c r="G2780" i="1" s="1"/>
  <c r="E2788" i="1"/>
  <c r="F2788" i="1" s="1"/>
  <c r="G2788" i="1" s="1"/>
  <c r="E2796" i="1"/>
  <c r="F2796" i="1" s="1"/>
  <c r="G2796" i="1" s="1"/>
  <c r="E2804" i="1"/>
  <c r="F2804" i="1" s="1"/>
  <c r="G2804" i="1" s="1"/>
  <c r="E2812" i="1"/>
  <c r="F2812" i="1" s="1"/>
  <c r="G2812" i="1" s="1"/>
  <c r="E2820" i="1"/>
  <c r="F2820" i="1" s="1"/>
  <c r="G2820" i="1" s="1"/>
  <c r="E2828" i="1"/>
  <c r="F2828" i="1" s="1"/>
  <c r="G2828" i="1" s="1"/>
  <c r="E2836" i="1"/>
  <c r="F2836" i="1" s="1"/>
  <c r="G2836" i="1" s="1"/>
  <c r="E2844" i="1"/>
  <c r="F2844" i="1" s="1"/>
  <c r="G2844" i="1" s="1"/>
  <c r="E2852" i="1"/>
  <c r="F2852" i="1" s="1"/>
  <c r="G2852" i="1" s="1"/>
  <c r="E2860" i="1"/>
  <c r="F2860" i="1" s="1"/>
  <c r="G2860" i="1" s="1"/>
  <c r="E2868" i="1"/>
  <c r="F2868" i="1" s="1"/>
  <c r="G2868" i="1" s="1"/>
  <c r="E2876" i="1"/>
  <c r="F2876" i="1" s="1"/>
  <c r="G2876" i="1" s="1"/>
  <c r="E1446" i="1"/>
  <c r="F1446" i="1" s="1"/>
  <c r="G1446" i="1" s="1"/>
  <c r="E1467" i="1"/>
  <c r="F1467" i="1" s="1"/>
  <c r="G1467" i="1" s="1"/>
  <c r="E1488" i="1"/>
  <c r="F1488" i="1" s="1"/>
  <c r="G1488" i="1" s="1"/>
  <c r="E1510" i="1"/>
  <c r="F1510" i="1" s="1"/>
  <c r="G1510" i="1" s="1"/>
  <c r="E1531" i="1"/>
  <c r="F1531" i="1" s="1"/>
  <c r="G1531" i="1" s="1"/>
  <c r="E1552" i="1"/>
  <c r="F1552" i="1" s="1"/>
  <c r="G1552" i="1" s="1"/>
  <c r="E1574" i="1"/>
  <c r="F1574" i="1" s="1"/>
  <c r="G1574" i="1" s="1"/>
  <c r="E1595" i="1"/>
  <c r="F1595" i="1" s="1"/>
  <c r="G1595" i="1" s="1"/>
  <c r="E1616" i="1"/>
  <c r="F1616" i="1" s="1"/>
  <c r="G1616" i="1" s="1"/>
  <c r="E1638" i="1"/>
  <c r="F1638" i="1" s="1"/>
  <c r="G1638" i="1" s="1"/>
  <c r="E1659" i="1"/>
  <c r="F1659" i="1" s="1"/>
  <c r="G1659" i="1" s="1"/>
  <c r="E1680" i="1"/>
  <c r="F1680" i="1" s="1"/>
  <c r="G1680" i="1" s="1"/>
  <c r="E1702" i="1"/>
  <c r="F1702" i="1" s="1"/>
  <c r="G1702" i="1" s="1"/>
  <c r="E1723" i="1"/>
  <c r="F1723" i="1" s="1"/>
  <c r="G1723" i="1" s="1"/>
  <c r="E1744" i="1"/>
  <c r="F1744" i="1" s="1"/>
  <c r="G1744" i="1" s="1"/>
  <c r="E1766" i="1"/>
  <c r="F1766" i="1" s="1"/>
  <c r="G1766" i="1" s="1"/>
  <c r="E1787" i="1"/>
  <c r="F1787" i="1" s="1"/>
  <c r="G1787" i="1" s="1"/>
  <c r="E1808" i="1"/>
  <c r="F1808" i="1" s="1"/>
  <c r="G1808" i="1" s="1"/>
  <c r="E1830" i="1"/>
  <c r="F1830" i="1" s="1"/>
  <c r="G1830" i="1" s="1"/>
  <c r="E1851" i="1"/>
  <c r="F1851" i="1" s="1"/>
  <c r="G1851" i="1" s="1"/>
  <c r="E1872" i="1"/>
  <c r="F1872" i="1" s="1"/>
  <c r="G1872" i="1" s="1"/>
  <c r="E1894" i="1"/>
  <c r="F1894" i="1" s="1"/>
  <c r="G1894" i="1" s="1"/>
  <c r="E1915" i="1"/>
  <c r="F1915" i="1" s="1"/>
  <c r="G1915" i="1" s="1"/>
  <c r="E1936" i="1"/>
  <c r="F1936" i="1" s="1"/>
  <c r="G1936" i="1" s="1"/>
  <c r="E1958" i="1"/>
  <c r="F1958" i="1" s="1"/>
  <c r="G1958" i="1" s="1"/>
  <c r="E1979" i="1"/>
  <c r="F1979" i="1" s="1"/>
  <c r="G1979" i="1" s="1"/>
  <c r="E2000" i="1"/>
  <c r="F2000" i="1" s="1"/>
  <c r="G2000" i="1" s="1"/>
  <c r="E2022" i="1"/>
  <c r="F2022" i="1" s="1"/>
  <c r="G2022" i="1" s="1"/>
  <c r="E2043" i="1"/>
  <c r="F2043" i="1" s="1"/>
  <c r="G2043" i="1" s="1"/>
  <c r="E2064" i="1"/>
  <c r="F2064" i="1" s="1"/>
  <c r="G2064" i="1" s="1"/>
  <c r="E2086" i="1"/>
  <c r="F2086" i="1" s="1"/>
  <c r="G2086" i="1" s="1"/>
  <c r="E2105" i="1"/>
  <c r="F2105" i="1" s="1"/>
  <c r="G2105" i="1" s="1"/>
  <c r="E2121" i="1"/>
  <c r="F2121" i="1" s="1"/>
  <c r="G2121" i="1" s="1"/>
  <c r="E2136" i="1"/>
  <c r="F2136" i="1" s="1"/>
  <c r="G2136" i="1" s="1"/>
  <c r="E2147" i="1"/>
  <c r="F2147" i="1" s="1"/>
  <c r="G2147" i="1" s="1"/>
  <c r="E2160" i="1"/>
  <c r="F2160" i="1" s="1"/>
  <c r="G2160" i="1" s="1"/>
  <c r="E2170" i="1"/>
  <c r="F2170" i="1" s="1"/>
  <c r="G2170" i="1" s="1"/>
  <c r="E2181" i="1"/>
  <c r="F2181" i="1" s="1"/>
  <c r="G2181" i="1" s="1"/>
  <c r="E2192" i="1"/>
  <c r="F2192" i="1" s="1"/>
  <c r="G2192" i="1" s="1"/>
  <c r="E2202" i="1"/>
  <c r="F2202" i="1" s="1"/>
  <c r="G2202" i="1" s="1"/>
  <c r="E2213" i="1"/>
  <c r="F2213" i="1" s="1"/>
  <c r="G2213" i="1" s="1"/>
  <c r="E2224" i="1"/>
  <c r="F2224" i="1" s="1"/>
  <c r="G2224" i="1" s="1"/>
  <c r="E2234" i="1"/>
  <c r="F2234" i="1" s="1"/>
  <c r="G2234" i="1" s="1"/>
  <c r="E2245" i="1"/>
  <c r="F2245" i="1" s="1"/>
  <c r="G2245" i="1" s="1"/>
  <c r="E2256" i="1"/>
  <c r="F2256" i="1" s="1"/>
  <c r="G2256" i="1" s="1"/>
  <c r="E2266" i="1"/>
  <c r="F2266" i="1" s="1"/>
  <c r="G2266" i="1" s="1"/>
  <c r="E2277" i="1"/>
  <c r="F2277" i="1" s="1"/>
  <c r="G2277" i="1" s="1"/>
  <c r="E2288" i="1"/>
  <c r="F2288" i="1" s="1"/>
  <c r="G2288" i="1" s="1"/>
  <c r="E2298" i="1"/>
  <c r="F2298" i="1" s="1"/>
  <c r="G2298" i="1" s="1"/>
  <c r="E2309" i="1"/>
  <c r="F2309" i="1" s="1"/>
  <c r="G2309" i="1" s="1"/>
  <c r="E2320" i="1"/>
  <c r="F2320" i="1" s="1"/>
  <c r="G2320" i="1" s="1"/>
  <c r="E2330" i="1"/>
  <c r="F2330" i="1" s="1"/>
  <c r="G2330" i="1" s="1"/>
  <c r="E2341" i="1"/>
  <c r="F2341" i="1" s="1"/>
  <c r="G2341" i="1" s="1"/>
  <c r="E2352" i="1"/>
  <c r="F2352" i="1" s="1"/>
  <c r="G2352" i="1" s="1"/>
  <c r="E2362" i="1"/>
  <c r="F2362" i="1" s="1"/>
  <c r="G2362" i="1" s="1"/>
  <c r="E2373" i="1"/>
  <c r="F2373" i="1" s="1"/>
  <c r="G2373" i="1" s="1"/>
  <c r="E2384" i="1"/>
  <c r="F2384" i="1" s="1"/>
  <c r="G2384" i="1" s="1"/>
  <c r="E2394" i="1"/>
  <c r="F2394" i="1" s="1"/>
  <c r="G2394" i="1" s="1"/>
  <c r="E2405" i="1"/>
  <c r="F2405" i="1" s="1"/>
  <c r="G2405" i="1" s="1"/>
  <c r="E2416" i="1"/>
  <c r="F2416" i="1" s="1"/>
  <c r="G2416" i="1" s="1"/>
  <c r="E2426" i="1"/>
  <c r="F2426" i="1" s="1"/>
  <c r="G2426" i="1" s="1"/>
  <c r="E2437" i="1"/>
  <c r="F2437" i="1" s="1"/>
  <c r="G2437" i="1" s="1"/>
  <c r="E2448" i="1"/>
  <c r="F2448" i="1" s="1"/>
  <c r="G2448" i="1" s="1"/>
  <c r="E2458" i="1"/>
  <c r="F2458" i="1" s="1"/>
  <c r="G2458" i="1" s="1"/>
  <c r="E2469" i="1"/>
  <c r="F2469" i="1" s="1"/>
  <c r="G2469" i="1" s="1"/>
  <c r="E2480" i="1"/>
  <c r="F2480" i="1" s="1"/>
  <c r="G2480" i="1" s="1"/>
  <c r="E2490" i="1"/>
  <c r="F2490" i="1" s="1"/>
  <c r="G2490" i="1" s="1"/>
  <c r="E2501" i="1"/>
  <c r="F2501" i="1" s="1"/>
  <c r="G2501" i="1" s="1"/>
  <c r="E2512" i="1"/>
  <c r="F2512" i="1" s="1"/>
  <c r="G2512" i="1" s="1"/>
  <c r="E2522" i="1"/>
  <c r="F2522" i="1" s="1"/>
  <c r="G2522" i="1" s="1"/>
  <c r="E2533" i="1"/>
  <c r="F2533" i="1" s="1"/>
  <c r="G2533" i="1" s="1"/>
  <c r="E2544" i="1"/>
  <c r="F2544" i="1" s="1"/>
  <c r="G2544" i="1" s="1"/>
  <c r="E2554" i="1"/>
  <c r="F2554" i="1" s="1"/>
  <c r="G2554" i="1" s="1"/>
  <c r="E2565" i="1"/>
  <c r="F2565" i="1" s="1"/>
  <c r="G2565" i="1" s="1"/>
  <c r="E2576" i="1"/>
  <c r="F2576" i="1" s="1"/>
  <c r="G2576" i="1" s="1"/>
  <c r="E2586" i="1"/>
  <c r="F2586" i="1" s="1"/>
  <c r="G2586" i="1" s="1"/>
  <c r="E2597" i="1"/>
  <c r="F2597" i="1" s="1"/>
  <c r="G2597" i="1" s="1"/>
  <c r="E2608" i="1"/>
  <c r="F2608" i="1" s="1"/>
  <c r="G2608" i="1" s="1"/>
  <c r="E2618" i="1"/>
  <c r="F2618" i="1" s="1"/>
  <c r="G2618" i="1" s="1"/>
  <c r="E2629" i="1"/>
  <c r="F2629" i="1" s="1"/>
  <c r="G2629" i="1" s="1"/>
  <c r="E2640" i="1"/>
  <c r="F2640" i="1" s="1"/>
  <c r="G2640" i="1" s="1"/>
  <c r="E2650" i="1"/>
  <c r="F2650" i="1" s="1"/>
  <c r="G2650" i="1" s="1"/>
  <c r="E2659" i="1"/>
  <c r="F2659" i="1" s="1"/>
  <c r="G2659" i="1" s="1"/>
  <c r="E2669" i="1"/>
  <c r="F2669" i="1" s="1"/>
  <c r="G2669" i="1" s="1"/>
  <c r="E2677" i="1"/>
  <c r="F2677" i="1" s="1"/>
  <c r="G2677" i="1" s="1"/>
  <c r="E2685" i="1"/>
  <c r="F2685" i="1" s="1"/>
  <c r="G2685" i="1" s="1"/>
  <c r="E2693" i="1"/>
  <c r="F2693" i="1" s="1"/>
  <c r="G2693" i="1" s="1"/>
  <c r="E2701" i="1"/>
  <c r="F2701" i="1" s="1"/>
  <c r="G2701" i="1" s="1"/>
  <c r="E2709" i="1"/>
  <c r="F2709" i="1" s="1"/>
  <c r="G2709" i="1" s="1"/>
  <c r="E2717" i="1"/>
  <c r="F2717" i="1" s="1"/>
  <c r="G2717" i="1" s="1"/>
  <c r="E2725" i="1"/>
  <c r="F2725" i="1" s="1"/>
  <c r="G2725" i="1" s="1"/>
  <c r="E2733" i="1"/>
  <c r="F2733" i="1" s="1"/>
  <c r="G2733" i="1" s="1"/>
  <c r="E2741" i="1"/>
  <c r="F2741" i="1" s="1"/>
  <c r="G2741" i="1" s="1"/>
  <c r="E2749" i="1"/>
  <c r="F2749" i="1" s="1"/>
  <c r="G2749" i="1" s="1"/>
  <c r="E2757" i="1"/>
  <c r="F2757" i="1" s="1"/>
  <c r="G2757" i="1" s="1"/>
  <c r="E2765" i="1"/>
  <c r="F2765" i="1" s="1"/>
  <c r="G2765" i="1" s="1"/>
  <c r="E2773" i="1"/>
  <c r="F2773" i="1" s="1"/>
  <c r="G2773" i="1" s="1"/>
  <c r="E2781" i="1"/>
  <c r="F2781" i="1" s="1"/>
  <c r="G2781" i="1" s="1"/>
  <c r="E2789" i="1"/>
  <c r="F2789" i="1" s="1"/>
  <c r="G2789" i="1" s="1"/>
  <c r="E2797" i="1"/>
  <c r="F2797" i="1" s="1"/>
  <c r="G2797" i="1" s="1"/>
  <c r="E2805" i="1"/>
  <c r="F2805" i="1" s="1"/>
  <c r="G2805" i="1" s="1"/>
  <c r="E2813" i="1"/>
  <c r="F2813" i="1" s="1"/>
  <c r="G2813" i="1" s="1"/>
  <c r="E2821" i="1"/>
  <c r="F2821" i="1" s="1"/>
  <c r="G2821" i="1" s="1"/>
  <c r="E2829" i="1"/>
  <c r="F2829" i="1" s="1"/>
  <c r="G2829" i="1" s="1"/>
  <c r="E2837" i="1"/>
  <c r="F2837" i="1" s="1"/>
  <c r="G2837" i="1" s="1"/>
  <c r="E2845" i="1"/>
  <c r="F2845" i="1" s="1"/>
  <c r="G2845" i="1" s="1"/>
  <c r="E2853" i="1"/>
  <c r="F2853" i="1" s="1"/>
  <c r="G2853" i="1" s="1"/>
  <c r="E2861" i="1"/>
  <c r="F2861" i="1" s="1"/>
  <c r="G2861" i="1" s="1"/>
  <c r="E2869" i="1"/>
  <c r="F2869" i="1" s="1"/>
  <c r="G2869" i="1" s="1"/>
  <c r="E2877" i="1"/>
  <c r="F2877" i="1" s="1"/>
  <c r="G2877" i="1" s="1"/>
  <c r="E1447" i="1"/>
  <c r="F1447" i="1" s="1"/>
  <c r="G1447" i="1" s="1"/>
  <c r="E1469" i="1"/>
  <c r="F1469" i="1" s="1"/>
  <c r="G1469" i="1" s="1"/>
  <c r="E1490" i="1"/>
  <c r="F1490" i="1" s="1"/>
  <c r="G1490" i="1" s="1"/>
  <c r="E1511" i="1"/>
  <c r="F1511" i="1" s="1"/>
  <c r="G1511" i="1" s="1"/>
  <c r="E1533" i="1"/>
  <c r="F1533" i="1" s="1"/>
  <c r="G1533" i="1" s="1"/>
  <c r="E1554" i="1"/>
  <c r="F1554" i="1" s="1"/>
  <c r="G1554" i="1" s="1"/>
  <c r="E1575" i="1"/>
  <c r="F1575" i="1" s="1"/>
  <c r="G1575" i="1" s="1"/>
  <c r="E1597" i="1"/>
  <c r="F1597" i="1" s="1"/>
  <c r="G1597" i="1" s="1"/>
  <c r="E1618" i="1"/>
  <c r="F1618" i="1" s="1"/>
  <c r="G1618" i="1" s="1"/>
  <c r="E1639" i="1"/>
  <c r="F1639" i="1" s="1"/>
  <c r="G1639" i="1" s="1"/>
  <c r="E1661" i="1"/>
  <c r="F1661" i="1" s="1"/>
  <c r="E1682" i="1"/>
  <c r="F1682" i="1" s="1"/>
  <c r="G1682" i="1" s="1"/>
  <c r="E1703" i="1"/>
  <c r="F1703" i="1" s="1"/>
  <c r="G1703" i="1" s="1"/>
  <c r="E1725" i="1"/>
  <c r="F1725" i="1" s="1"/>
  <c r="G1725" i="1" s="1"/>
  <c r="E1746" i="1"/>
  <c r="F1746" i="1" s="1"/>
  <c r="G1746" i="1" s="1"/>
  <c r="E1767" i="1"/>
  <c r="F1767" i="1" s="1"/>
  <c r="G1767" i="1" s="1"/>
  <c r="E1789" i="1"/>
  <c r="F1789" i="1" s="1"/>
  <c r="G1789" i="1" s="1"/>
  <c r="E1810" i="1"/>
  <c r="F1810" i="1" s="1"/>
  <c r="G1810" i="1" s="1"/>
  <c r="E1831" i="1"/>
  <c r="F1831" i="1" s="1"/>
  <c r="G1831" i="1" s="1"/>
  <c r="E1853" i="1"/>
  <c r="F1853" i="1" s="1"/>
  <c r="G1853" i="1" s="1"/>
  <c r="E1874" i="1"/>
  <c r="F1874" i="1" s="1"/>
  <c r="G1874" i="1" s="1"/>
  <c r="E1895" i="1"/>
  <c r="F1895" i="1" s="1"/>
  <c r="G1895" i="1" s="1"/>
  <c r="E1917" i="1"/>
  <c r="F1917" i="1" s="1"/>
  <c r="G1917" i="1" s="1"/>
  <c r="E1938" i="1"/>
  <c r="F1938" i="1" s="1"/>
  <c r="G1938" i="1" s="1"/>
  <c r="E1959" i="1"/>
  <c r="F1959" i="1" s="1"/>
  <c r="G1959" i="1" s="1"/>
  <c r="E1981" i="1"/>
  <c r="F1981" i="1" s="1"/>
  <c r="G1981" i="1" s="1"/>
  <c r="E2002" i="1"/>
  <c r="F2002" i="1" s="1"/>
  <c r="G2002" i="1" s="1"/>
  <c r="E2023" i="1"/>
  <c r="F2023" i="1" s="1"/>
  <c r="G2023" i="1" s="1"/>
  <c r="E2045" i="1"/>
  <c r="F2045" i="1" s="1"/>
  <c r="G2045" i="1" s="1"/>
  <c r="E2066" i="1"/>
  <c r="F2066" i="1" s="1"/>
  <c r="G2066" i="1" s="1"/>
  <c r="E2087" i="1"/>
  <c r="F2087" i="1" s="1"/>
  <c r="G2087" i="1" s="1"/>
  <c r="E2106" i="1"/>
  <c r="F2106" i="1" s="1"/>
  <c r="G2106" i="1" s="1"/>
  <c r="E2122" i="1"/>
  <c r="F2122" i="1" s="1"/>
  <c r="G2122" i="1" s="1"/>
  <c r="E2137" i="1"/>
  <c r="F2137" i="1" s="1"/>
  <c r="G2137" i="1" s="1"/>
  <c r="E2150" i="1"/>
  <c r="F2150" i="1" s="1"/>
  <c r="G2150" i="1" s="1"/>
  <c r="E2161" i="1"/>
  <c r="F2161" i="1" s="1"/>
  <c r="G2161" i="1" s="1"/>
  <c r="E2171" i="1"/>
  <c r="F2171" i="1" s="1"/>
  <c r="G2171" i="1" s="1"/>
  <c r="E2182" i="1"/>
  <c r="F2182" i="1" s="1"/>
  <c r="G2182" i="1" s="1"/>
  <c r="E2193" i="1"/>
  <c r="F2193" i="1" s="1"/>
  <c r="G2193" i="1" s="1"/>
  <c r="E2203" i="1"/>
  <c r="F2203" i="1" s="1"/>
  <c r="G2203" i="1" s="1"/>
  <c r="E2214" i="1"/>
  <c r="F2214" i="1" s="1"/>
  <c r="G2214" i="1" s="1"/>
  <c r="E2225" i="1"/>
  <c r="F2225" i="1" s="1"/>
  <c r="G2225" i="1" s="1"/>
  <c r="E2235" i="1"/>
  <c r="F2235" i="1" s="1"/>
  <c r="G2235" i="1" s="1"/>
  <c r="E2246" i="1"/>
  <c r="F2246" i="1" s="1"/>
  <c r="G2246" i="1" s="1"/>
  <c r="E2257" i="1"/>
  <c r="F2257" i="1" s="1"/>
  <c r="G2257" i="1" s="1"/>
  <c r="E2267" i="1"/>
  <c r="F2267" i="1" s="1"/>
  <c r="G2267" i="1" s="1"/>
  <c r="E2278" i="1"/>
  <c r="F2278" i="1" s="1"/>
  <c r="G2278" i="1" s="1"/>
  <c r="E2289" i="1"/>
  <c r="F2289" i="1" s="1"/>
  <c r="G2289" i="1" s="1"/>
  <c r="E2299" i="1"/>
  <c r="F2299" i="1" s="1"/>
  <c r="G2299" i="1" s="1"/>
  <c r="E2310" i="1"/>
  <c r="F2310" i="1" s="1"/>
  <c r="G2310" i="1" s="1"/>
  <c r="E2321" i="1"/>
  <c r="F2321" i="1" s="1"/>
  <c r="G2321" i="1" s="1"/>
  <c r="E2331" i="1"/>
  <c r="F2331" i="1" s="1"/>
  <c r="G2331" i="1" s="1"/>
  <c r="E2342" i="1"/>
  <c r="F2342" i="1" s="1"/>
  <c r="G2342" i="1" s="1"/>
  <c r="E2353" i="1"/>
  <c r="F2353" i="1" s="1"/>
  <c r="G2353" i="1" s="1"/>
  <c r="E2363" i="1"/>
  <c r="F2363" i="1" s="1"/>
  <c r="G2363" i="1" s="1"/>
  <c r="E2374" i="1"/>
  <c r="F2374" i="1" s="1"/>
  <c r="G2374" i="1" s="1"/>
  <c r="E2385" i="1"/>
  <c r="F2385" i="1" s="1"/>
  <c r="G2385" i="1" s="1"/>
  <c r="E2395" i="1"/>
  <c r="F2395" i="1" s="1"/>
  <c r="G2395" i="1" s="1"/>
  <c r="E2406" i="1"/>
  <c r="F2406" i="1" s="1"/>
  <c r="G2406" i="1" s="1"/>
  <c r="E2417" i="1"/>
  <c r="F2417" i="1" s="1"/>
  <c r="G2417" i="1" s="1"/>
  <c r="E2427" i="1"/>
  <c r="F2427" i="1" s="1"/>
  <c r="G2427" i="1" s="1"/>
  <c r="E2438" i="1"/>
  <c r="F2438" i="1" s="1"/>
  <c r="G2438" i="1" s="1"/>
  <c r="E2449" i="1"/>
  <c r="F2449" i="1" s="1"/>
  <c r="G2449" i="1" s="1"/>
  <c r="E2459" i="1"/>
  <c r="F2459" i="1" s="1"/>
  <c r="G2459" i="1" s="1"/>
  <c r="E2470" i="1"/>
  <c r="F2470" i="1" s="1"/>
  <c r="G2470" i="1" s="1"/>
  <c r="E2481" i="1"/>
  <c r="F2481" i="1" s="1"/>
  <c r="G2481" i="1" s="1"/>
  <c r="E2491" i="1"/>
  <c r="F2491" i="1" s="1"/>
  <c r="G2491" i="1" s="1"/>
  <c r="E2502" i="1"/>
  <c r="F2502" i="1" s="1"/>
  <c r="G2502" i="1" s="1"/>
  <c r="E2513" i="1"/>
  <c r="F2513" i="1" s="1"/>
  <c r="G2513" i="1" s="1"/>
  <c r="E2523" i="1"/>
  <c r="F2523" i="1" s="1"/>
  <c r="G2523" i="1" s="1"/>
  <c r="E2534" i="1"/>
  <c r="F2534" i="1" s="1"/>
  <c r="G2534" i="1" s="1"/>
  <c r="E2545" i="1"/>
  <c r="F2545" i="1" s="1"/>
  <c r="G2545" i="1" s="1"/>
  <c r="E2555" i="1"/>
  <c r="F2555" i="1" s="1"/>
  <c r="G2555" i="1" s="1"/>
  <c r="E2566" i="1"/>
  <c r="F2566" i="1" s="1"/>
  <c r="G2566" i="1" s="1"/>
  <c r="E2577" i="1"/>
  <c r="F2577" i="1" s="1"/>
  <c r="G2577" i="1" s="1"/>
  <c r="E2587" i="1"/>
  <c r="F2587" i="1" s="1"/>
  <c r="G2587" i="1" s="1"/>
  <c r="E2598" i="1"/>
  <c r="F2598" i="1" s="1"/>
  <c r="G2598" i="1" s="1"/>
  <c r="E2609" i="1"/>
  <c r="F2609" i="1" s="1"/>
  <c r="G2609" i="1" s="1"/>
  <c r="E2619" i="1"/>
  <c r="F2619" i="1" s="1"/>
  <c r="G2619" i="1" s="1"/>
  <c r="E2630" i="1"/>
  <c r="F2630" i="1" s="1"/>
  <c r="G2630" i="1" s="1"/>
  <c r="E2641" i="1"/>
  <c r="F2641" i="1" s="1"/>
  <c r="G2641" i="1" s="1"/>
  <c r="E2651" i="1"/>
  <c r="F2651" i="1" s="1"/>
  <c r="G2651" i="1" s="1"/>
  <c r="E2661" i="1"/>
  <c r="F2661" i="1" s="1"/>
  <c r="G2661" i="1" s="1"/>
  <c r="E2670" i="1"/>
  <c r="F2670" i="1" s="1"/>
  <c r="G2670" i="1" s="1"/>
  <c r="E2678" i="1"/>
  <c r="F2678" i="1" s="1"/>
  <c r="G2678" i="1" s="1"/>
  <c r="E2686" i="1"/>
  <c r="F2686" i="1" s="1"/>
  <c r="G2686" i="1" s="1"/>
  <c r="E2694" i="1"/>
  <c r="F2694" i="1" s="1"/>
  <c r="G2694" i="1" s="1"/>
  <c r="E2702" i="1"/>
  <c r="F2702" i="1" s="1"/>
  <c r="G2702" i="1" s="1"/>
  <c r="E2710" i="1"/>
  <c r="F2710" i="1" s="1"/>
  <c r="G2710" i="1" s="1"/>
  <c r="E2718" i="1"/>
  <c r="F2718" i="1" s="1"/>
  <c r="G2718" i="1" s="1"/>
  <c r="E2726" i="1"/>
  <c r="F2726" i="1" s="1"/>
  <c r="G2726" i="1" s="1"/>
  <c r="E2734" i="1"/>
  <c r="F2734" i="1" s="1"/>
  <c r="G2734" i="1" s="1"/>
  <c r="E2742" i="1"/>
  <c r="F2742" i="1" s="1"/>
  <c r="G2742" i="1" s="1"/>
  <c r="E2750" i="1"/>
  <c r="F2750" i="1" s="1"/>
  <c r="G2750" i="1" s="1"/>
  <c r="E2758" i="1"/>
  <c r="F2758" i="1" s="1"/>
  <c r="G2758" i="1" s="1"/>
  <c r="E2766" i="1"/>
  <c r="F2766" i="1" s="1"/>
  <c r="G2766" i="1" s="1"/>
  <c r="E2774" i="1"/>
  <c r="F2774" i="1" s="1"/>
  <c r="G2774" i="1" s="1"/>
  <c r="E2782" i="1"/>
  <c r="F2782" i="1" s="1"/>
  <c r="G2782" i="1" s="1"/>
  <c r="E2790" i="1"/>
  <c r="F2790" i="1" s="1"/>
  <c r="G2790" i="1" s="1"/>
  <c r="E2798" i="1"/>
  <c r="F2798" i="1" s="1"/>
  <c r="G2798" i="1" s="1"/>
  <c r="E2806" i="1"/>
  <c r="F2806" i="1" s="1"/>
  <c r="G2806" i="1" s="1"/>
  <c r="E2814" i="1"/>
  <c r="F2814" i="1" s="1"/>
  <c r="G2814" i="1" s="1"/>
  <c r="E2822" i="1"/>
  <c r="F2822" i="1" s="1"/>
  <c r="G2822" i="1" s="1"/>
  <c r="E2830" i="1"/>
  <c r="F2830" i="1" s="1"/>
  <c r="G2830" i="1" s="1"/>
  <c r="E2838" i="1"/>
  <c r="F2838" i="1" s="1"/>
  <c r="G2838" i="1" s="1"/>
  <c r="E2846" i="1"/>
  <c r="F2846" i="1" s="1"/>
  <c r="G2846" i="1" s="1"/>
  <c r="E2854" i="1"/>
  <c r="F2854" i="1" s="1"/>
  <c r="G2854" i="1" s="1"/>
  <c r="E2862" i="1"/>
  <c r="F2862" i="1" s="1"/>
  <c r="G2862" i="1" s="1"/>
  <c r="E2870" i="1"/>
  <c r="F2870" i="1" s="1"/>
  <c r="G2870" i="1" s="1"/>
  <c r="E2878" i="1"/>
  <c r="F2878" i="1" s="1"/>
  <c r="G2878" i="1" s="1"/>
  <c r="E1431" i="1"/>
  <c r="F1431" i="1" s="1"/>
  <c r="G1431" i="1" s="1"/>
  <c r="E1474" i="1"/>
  <c r="F1474" i="1" s="1"/>
  <c r="G1474" i="1" s="1"/>
  <c r="E1495" i="1"/>
  <c r="F1495" i="1" s="1"/>
  <c r="G1495" i="1" s="1"/>
  <c r="E1517" i="1"/>
  <c r="F1517" i="1" s="1"/>
  <c r="G1517" i="1" s="1"/>
  <c r="E1538" i="1"/>
  <c r="F1538" i="1" s="1"/>
  <c r="G1538" i="1" s="1"/>
  <c r="E1559" i="1"/>
  <c r="F1559" i="1" s="1"/>
  <c r="G1559" i="1" s="1"/>
  <c r="E1581" i="1"/>
  <c r="F1581" i="1" s="1"/>
  <c r="G1581" i="1" s="1"/>
  <c r="E1602" i="1"/>
  <c r="F1602" i="1" s="1"/>
  <c r="G1602" i="1" s="1"/>
  <c r="E1623" i="1"/>
  <c r="F1623" i="1" s="1"/>
  <c r="G1623" i="1" s="1"/>
  <c r="E1645" i="1"/>
  <c r="F1645" i="1" s="1"/>
  <c r="G1645" i="1" s="1"/>
  <c r="E1666" i="1"/>
  <c r="F1666" i="1" s="1"/>
  <c r="G1666" i="1" s="1"/>
  <c r="E1687" i="1"/>
  <c r="F1687" i="1" s="1"/>
  <c r="G1687" i="1" s="1"/>
  <c r="E1709" i="1"/>
  <c r="F1709" i="1" s="1"/>
  <c r="G1709" i="1" s="1"/>
  <c r="E1730" i="1"/>
  <c r="F1730" i="1" s="1"/>
  <c r="G1730" i="1" s="1"/>
  <c r="E1751" i="1"/>
  <c r="F1751" i="1" s="1"/>
  <c r="G1751" i="1" s="1"/>
  <c r="E1773" i="1"/>
  <c r="F1773" i="1" s="1"/>
  <c r="G1773" i="1" s="1"/>
  <c r="E1794" i="1"/>
  <c r="F1794" i="1" s="1"/>
  <c r="G1794" i="1" s="1"/>
  <c r="E1815" i="1"/>
  <c r="F1815" i="1" s="1"/>
  <c r="G1815" i="1" s="1"/>
  <c r="E1837" i="1"/>
  <c r="F1837" i="1" s="1"/>
  <c r="G1837" i="1" s="1"/>
  <c r="E1858" i="1"/>
  <c r="F1858" i="1" s="1"/>
  <c r="G1858" i="1" s="1"/>
  <c r="E1879" i="1"/>
  <c r="F1879" i="1" s="1"/>
  <c r="G1879" i="1" s="1"/>
  <c r="E1901" i="1"/>
  <c r="F1901" i="1" s="1"/>
  <c r="G1901" i="1" s="1"/>
  <c r="E1922" i="1"/>
  <c r="F1922" i="1" s="1"/>
  <c r="G1922" i="1" s="1"/>
  <c r="E1943" i="1"/>
  <c r="F1943" i="1" s="1"/>
  <c r="G1943" i="1" s="1"/>
  <c r="E1965" i="1"/>
  <c r="F1965" i="1" s="1"/>
  <c r="G1965" i="1" s="1"/>
  <c r="E1986" i="1"/>
  <c r="F1986" i="1" s="1"/>
  <c r="G1986" i="1" s="1"/>
  <c r="E2007" i="1"/>
  <c r="F2007" i="1" s="1"/>
  <c r="G2007" i="1" s="1"/>
  <c r="E2029" i="1"/>
  <c r="F2029" i="1" s="1"/>
  <c r="G2029" i="1" s="1"/>
  <c r="E2050" i="1"/>
  <c r="F2050" i="1" s="1"/>
  <c r="G2050" i="1" s="1"/>
  <c r="E2071" i="1"/>
  <c r="F2071" i="1" s="1"/>
  <c r="G2071" i="1" s="1"/>
  <c r="E2093" i="1"/>
  <c r="F2093" i="1" s="1"/>
  <c r="G2093" i="1" s="1"/>
  <c r="E2110" i="1"/>
  <c r="F2110" i="1" s="1"/>
  <c r="G2110" i="1" s="1"/>
  <c r="E2126" i="1"/>
  <c r="F2126" i="1" s="1"/>
  <c r="G2126" i="1" s="1"/>
  <c r="E2138" i="1"/>
  <c r="F2138" i="1" s="1"/>
  <c r="G2138" i="1" s="1"/>
  <c r="E2152" i="1"/>
  <c r="F2152" i="1" s="1"/>
  <c r="G2152" i="1" s="1"/>
  <c r="E2162" i="1"/>
  <c r="F2162" i="1" s="1"/>
  <c r="G2162" i="1" s="1"/>
  <c r="E2173" i="1"/>
  <c r="F2173" i="1" s="1"/>
  <c r="G2173" i="1" s="1"/>
  <c r="E2184" i="1"/>
  <c r="F2184" i="1" s="1"/>
  <c r="G2184" i="1" s="1"/>
  <c r="E2194" i="1"/>
  <c r="F2194" i="1" s="1"/>
  <c r="G2194" i="1" s="1"/>
  <c r="E2205" i="1"/>
  <c r="F2205" i="1" s="1"/>
  <c r="G2205" i="1" s="1"/>
  <c r="E2216" i="1"/>
  <c r="F2216" i="1" s="1"/>
  <c r="G2216" i="1" s="1"/>
  <c r="E2226" i="1"/>
  <c r="F2226" i="1" s="1"/>
  <c r="G2226" i="1" s="1"/>
  <c r="E2237" i="1"/>
  <c r="F2237" i="1" s="1"/>
  <c r="G2237" i="1" s="1"/>
  <c r="E2248" i="1"/>
  <c r="F2248" i="1" s="1"/>
  <c r="G2248" i="1" s="1"/>
  <c r="E2258" i="1"/>
  <c r="F2258" i="1" s="1"/>
  <c r="G2258" i="1" s="1"/>
  <c r="E2269" i="1"/>
  <c r="F2269" i="1" s="1"/>
  <c r="G2269" i="1" s="1"/>
  <c r="E2280" i="1"/>
  <c r="F2280" i="1" s="1"/>
  <c r="G2280" i="1" s="1"/>
  <c r="E2290" i="1"/>
  <c r="F2290" i="1" s="1"/>
  <c r="G2290" i="1" s="1"/>
  <c r="E2301" i="1"/>
  <c r="F2301" i="1" s="1"/>
  <c r="G2301" i="1" s="1"/>
  <c r="E2312" i="1"/>
  <c r="F2312" i="1" s="1"/>
  <c r="G2312" i="1" s="1"/>
  <c r="E2322" i="1"/>
  <c r="F2322" i="1" s="1"/>
  <c r="G2322" i="1" s="1"/>
  <c r="E2333" i="1"/>
  <c r="F2333" i="1" s="1"/>
  <c r="G2333" i="1" s="1"/>
  <c r="E2344" i="1"/>
  <c r="F2344" i="1" s="1"/>
  <c r="G2344" i="1" s="1"/>
  <c r="E2354" i="1"/>
  <c r="F2354" i="1" s="1"/>
  <c r="G2354" i="1" s="1"/>
  <c r="E2365" i="1"/>
  <c r="F2365" i="1" s="1"/>
  <c r="G2365" i="1" s="1"/>
  <c r="E2376" i="1"/>
  <c r="F2376" i="1" s="1"/>
  <c r="G2376" i="1" s="1"/>
  <c r="E2386" i="1"/>
  <c r="F2386" i="1" s="1"/>
  <c r="G2386" i="1" s="1"/>
  <c r="E2397" i="1"/>
  <c r="F2397" i="1" s="1"/>
  <c r="G2397" i="1" s="1"/>
  <c r="E2408" i="1"/>
  <c r="F2408" i="1" s="1"/>
  <c r="G2408" i="1" s="1"/>
  <c r="E2418" i="1"/>
  <c r="F2418" i="1" s="1"/>
  <c r="G2418" i="1" s="1"/>
  <c r="E2429" i="1"/>
  <c r="F2429" i="1" s="1"/>
  <c r="G2429" i="1" s="1"/>
  <c r="E2440" i="1"/>
  <c r="F2440" i="1" s="1"/>
  <c r="G2440" i="1" s="1"/>
  <c r="E2450" i="1"/>
  <c r="F2450" i="1" s="1"/>
  <c r="G2450" i="1" s="1"/>
  <c r="E2461" i="1"/>
  <c r="F2461" i="1" s="1"/>
  <c r="G2461" i="1" s="1"/>
  <c r="E2472" i="1"/>
  <c r="F2472" i="1" s="1"/>
  <c r="G2472" i="1" s="1"/>
  <c r="E2482" i="1"/>
  <c r="F2482" i="1" s="1"/>
  <c r="G2482" i="1" s="1"/>
  <c r="E2493" i="1"/>
  <c r="F2493" i="1" s="1"/>
  <c r="G2493" i="1" s="1"/>
  <c r="E2504" i="1"/>
  <c r="F2504" i="1" s="1"/>
  <c r="G2504" i="1" s="1"/>
  <c r="E2514" i="1"/>
  <c r="F2514" i="1" s="1"/>
  <c r="G2514" i="1" s="1"/>
  <c r="E2525" i="1"/>
  <c r="F2525" i="1" s="1"/>
  <c r="G2525" i="1" s="1"/>
  <c r="E2536" i="1"/>
  <c r="F2536" i="1" s="1"/>
  <c r="G2536" i="1" s="1"/>
  <c r="E2546" i="1"/>
  <c r="F2546" i="1" s="1"/>
  <c r="G2546" i="1" s="1"/>
  <c r="E2557" i="1"/>
  <c r="F2557" i="1" s="1"/>
  <c r="G2557" i="1" s="1"/>
  <c r="E2568" i="1"/>
  <c r="F2568" i="1" s="1"/>
  <c r="G2568" i="1" s="1"/>
  <c r="E2578" i="1"/>
  <c r="F2578" i="1" s="1"/>
  <c r="G2578" i="1" s="1"/>
  <c r="E2589" i="1"/>
  <c r="F2589" i="1" s="1"/>
  <c r="G2589" i="1" s="1"/>
  <c r="E2600" i="1"/>
  <c r="F2600" i="1" s="1"/>
  <c r="G2600" i="1" s="1"/>
  <c r="E2610" i="1"/>
  <c r="F2610" i="1" s="1"/>
  <c r="G2610" i="1" s="1"/>
  <c r="E2621" i="1"/>
  <c r="F2621" i="1" s="1"/>
  <c r="G2621" i="1" s="1"/>
  <c r="E2632" i="1"/>
  <c r="F2632" i="1" s="1"/>
  <c r="G2632" i="1" s="1"/>
  <c r="E2642" i="1"/>
  <c r="F2642" i="1" s="1"/>
  <c r="G2642" i="1" s="1"/>
  <c r="E2653" i="1"/>
  <c r="F2653" i="1" s="1"/>
  <c r="G2653" i="1" s="1"/>
  <c r="E2662" i="1"/>
  <c r="F2662" i="1" s="1"/>
  <c r="G2662" i="1" s="1"/>
  <c r="E2671" i="1"/>
  <c r="F2671" i="1" s="1"/>
  <c r="G2671" i="1" s="1"/>
  <c r="E2679" i="1"/>
  <c r="F2679" i="1" s="1"/>
  <c r="G2679" i="1" s="1"/>
  <c r="E2687" i="1"/>
  <c r="F2687" i="1" s="1"/>
  <c r="G2687" i="1" s="1"/>
  <c r="E2695" i="1"/>
  <c r="F2695" i="1" s="1"/>
  <c r="G2695" i="1" s="1"/>
  <c r="E2703" i="1"/>
  <c r="F2703" i="1" s="1"/>
  <c r="G2703" i="1" s="1"/>
  <c r="E2711" i="1"/>
  <c r="F2711" i="1" s="1"/>
  <c r="G2711" i="1" s="1"/>
  <c r="E2719" i="1"/>
  <c r="F2719" i="1" s="1"/>
  <c r="G2719" i="1" s="1"/>
  <c r="E2727" i="1"/>
  <c r="F2727" i="1" s="1"/>
  <c r="G2727" i="1" s="1"/>
  <c r="E2735" i="1"/>
  <c r="F2735" i="1" s="1"/>
  <c r="G2735" i="1" s="1"/>
  <c r="E2743" i="1"/>
  <c r="F2743" i="1" s="1"/>
  <c r="G2743" i="1" s="1"/>
  <c r="E2751" i="1"/>
  <c r="F2751" i="1" s="1"/>
  <c r="G2751" i="1" s="1"/>
  <c r="E2759" i="1"/>
  <c r="F2759" i="1" s="1"/>
  <c r="G2759" i="1" s="1"/>
  <c r="E2767" i="1"/>
  <c r="F2767" i="1" s="1"/>
  <c r="G2767" i="1" s="1"/>
  <c r="E2775" i="1"/>
  <c r="F2775" i="1" s="1"/>
  <c r="G2775" i="1" s="1"/>
  <c r="E2783" i="1"/>
  <c r="F2783" i="1" s="1"/>
  <c r="G2783" i="1" s="1"/>
  <c r="E2791" i="1"/>
  <c r="F2791" i="1" s="1"/>
  <c r="G2791" i="1" s="1"/>
  <c r="E2799" i="1"/>
  <c r="F2799" i="1" s="1"/>
  <c r="G2799" i="1" s="1"/>
  <c r="E2807" i="1"/>
  <c r="F2807" i="1" s="1"/>
  <c r="G2807" i="1" s="1"/>
  <c r="E2815" i="1"/>
  <c r="F2815" i="1" s="1"/>
  <c r="G2815" i="1" s="1"/>
  <c r="E2823" i="1"/>
  <c r="F2823" i="1" s="1"/>
  <c r="G2823" i="1" s="1"/>
  <c r="E2831" i="1"/>
  <c r="F2831" i="1" s="1"/>
  <c r="G2831" i="1" s="1"/>
  <c r="E2839" i="1"/>
  <c r="F2839" i="1" s="1"/>
  <c r="G2839" i="1" s="1"/>
  <c r="E2847" i="1"/>
  <c r="F2847" i="1" s="1"/>
  <c r="G2847" i="1" s="1"/>
  <c r="E2855" i="1"/>
  <c r="F2855" i="1" s="1"/>
  <c r="G2855" i="1" s="1"/>
  <c r="E2863" i="1"/>
  <c r="F2863" i="1" s="1"/>
  <c r="G2863" i="1" s="1"/>
  <c r="E2871" i="1"/>
  <c r="F2871" i="1" s="1"/>
  <c r="G2871" i="1" s="1"/>
  <c r="E2879" i="1"/>
  <c r="F2879" i="1" s="1"/>
  <c r="G2879" i="1" s="1"/>
  <c r="K7" i="1" l="1"/>
</calcChain>
</file>

<file path=xl/sharedStrings.xml><?xml version="1.0" encoding="utf-8"?>
<sst xmlns="http://schemas.openxmlformats.org/spreadsheetml/2006/main" count="43" uniqueCount="31">
  <si>
    <t>start_2</t>
    <phoneticPr fontId="1"/>
  </si>
  <si>
    <t>start_3</t>
    <phoneticPr fontId="1"/>
  </si>
  <si>
    <t>絶対零度</t>
    <rPh sb="0" eb="2">
      <t>ゼッタイ</t>
    </rPh>
    <rPh sb="2" eb="4">
      <t>レイド</t>
    </rPh>
    <phoneticPr fontId="1"/>
  </si>
  <si>
    <t>高度</t>
    <rPh sb="0" eb="2">
      <t>コウド</t>
    </rPh>
    <phoneticPr fontId="1"/>
  </si>
  <si>
    <t>soruce</t>
    <phoneticPr fontId="1"/>
  </si>
  <si>
    <t>定義値</t>
    <rPh sb="0" eb="3">
      <t>テイギチ</t>
    </rPh>
    <phoneticPr fontId="1"/>
  </si>
  <si>
    <t>圧力 [Pa]</t>
    <rPh sb="0" eb="2">
      <t>アツリョク</t>
    </rPh>
    <phoneticPr fontId="1"/>
  </si>
  <si>
    <t>絶対温度 [K]</t>
    <rPh sb="0" eb="4">
      <t>ゼッタイオンド</t>
    </rPh>
    <phoneticPr fontId="1"/>
  </si>
  <si>
    <t>気温 [℃]</t>
    <rPh sb="0" eb="2">
      <t>キオン</t>
    </rPh>
    <phoneticPr fontId="1"/>
  </si>
  <si>
    <t>計算値, 射場で一定と仮定</t>
    <rPh sb="0" eb="3">
      <t>ケイサンチ</t>
    </rPh>
    <rPh sb="5" eb="7">
      <t>シャジョウ</t>
    </rPh>
    <rPh sb="8" eb="10">
      <t>イッテイ</t>
    </rPh>
    <rPh sb="11" eb="13">
      <t>カテイ</t>
    </rPh>
    <phoneticPr fontId="1"/>
  </si>
  <si>
    <t>最高高度　</t>
    <rPh sb="0" eb="4">
      <t>サイコウコウド</t>
    </rPh>
    <phoneticPr fontId="1"/>
  </si>
  <si>
    <t>射点海面更正圧力平均</t>
    <rPh sb="0" eb="2">
      <t>シャテン</t>
    </rPh>
    <rPh sb="2" eb="4">
      <t>カイメン</t>
    </rPh>
    <rPh sb="4" eb="6">
      <t>コウセイ</t>
    </rPh>
    <rPh sb="6" eb="8">
      <t>アツリョク</t>
    </rPh>
    <rPh sb="8" eb="10">
      <t>ヘイキン</t>
    </rPh>
    <phoneticPr fontId="1"/>
  </si>
  <si>
    <t>射点高度</t>
    <rPh sb="0" eb="2">
      <t>シャテン</t>
    </rPh>
    <rPh sb="2" eb="4">
      <t>コウド</t>
    </rPh>
    <phoneticPr fontId="1"/>
  </si>
  <si>
    <t>国土地理院を基にGSEやロケットによる変化を2mと見積もり加算</t>
    <rPh sb="0" eb="5">
      <t>コクドチリイン</t>
    </rPh>
    <rPh sb="6" eb="7">
      <t>モト</t>
    </rPh>
    <rPh sb="19" eb="21">
      <t>ヘンカ</t>
    </rPh>
    <rPh sb="25" eb="27">
      <t>ミツ</t>
    </rPh>
    <rPh sb="29" eb="31">
      <t>カサン</t>
    </rPh>
    <phoneticPr fontId="1"/>
  </si>
  <si>
    <t>海面更正気圧(離床前) [Pa]</t>
    <rPh sb="0" eb="6">
      <t>カイメンコウセイキアツ</t>
    </rPh>
    <rPh sb="7" eb="9">
      <t>リショウ</t>
    </rPh>
    <rPh sb="9" eb="10">
      <t>マエ</t>
    </rPh>
    <phoneticPr fontId="1"/>
  </si>
  <si>
    <t>標高 [m]</t>
    <rPh sb="0" eb="2">
      <t>ヒョウコウ</t>
    </rPh>
    <phoneticPr fontId="1"/>
  </si>
  <si>
    <t>地表面からの高度 [m]</t>
    <rPh sb="0" eb="3">
      <t>チヒョウメン</t>
    </rPh>
    <rPh sb="6" eb="8">
      <t>コウド</t>
    </rPh>
    <phoneticPr fontId="1"/>
  </si>
  <si>
    <t>ガス定数</t>
    <rPh sb="2" eb="4">
      <t>テイスウ</t>
    </rPh>
    <phoneticPr fontId="1"/>
  </si>
  <si>
    <t>https://www.metsoc.jp/tenki/pdf/1986/1986_02_0043.pdfより乾燥空気</t>
    <rPh sb="55" eb="59">
      <t>カンソウクウキ</t>
    </rPh>
    <phoneticPr fontId="1"/>
  </si>
  <si>
    <t>射点平均圧力</t>
    <rPh sb="0" eb="2">
      <t>シャテン</t>
    </rPh>
    <rPh sb="2" eb="4">
      <t>ヘイキン</t>
    </rPh>
    <rPh sb="4" eb="6">
      <t>アツリョク</t>
    </rPh>
    <phoneticPr fontId="1"/>
  </si>
  <si>
    <t>射点標高</t>
    <rPh sb="0" eb="2">
      <t>シャテン</t>
    </rPh>
    <rPh sb="2" eb="4">
      <t>ヒョウコウ</t>
    </rPh>
    <phoneticPr fontId="1"/>
  </si>
  <si>
    <t>重力加速度</t>
    <rPh sb="0" eb="5">
      <t>ジュウリョクカソクド</t>
    </rPh>
    <phoneticPr fontId="1"/>
  </si>
  <si>
    <t>https://vldb.gsi.go.jp/sokuchi/gsigra/calc/index.html, 同様に地表から2mを基準にとった</t>
    <rPh sb="55" eb="57">
      <t>ドウヨウ</t>
    </rPh>
    <rPh sb="58" eb="60">
      <t>チヒョウ</t>
    </rPh>
    <rPh sb="65" eb="67">
      <t>キジュン</t>
    </rPh>
    <phoneticPr fontId="1"/>
  </si>
  <si>
    <t>推定最高高度</t>
    <rPh sb="0" eb="6">
      <t>スイテイサイコウコウド</t>
    </rPh>
    <phoneticPr fontId="1"/>
  </si>
  <si>
    <t>X (推定)</t>
    <rPh sb="3" eb="5">
      <t>スイテイ</t>
    </rPh>
    <phoneticPr fontId="1"/>
  </si>
  <si>
    <t>データ取得レート</t>
    <rPh sb="3" eb="5">
      <t>シュトク</t>
    </rPh>
    <phoneticPr fontId="1"/>
  </si>
  <si>
    <t>終端速度</t>
    <rPh sb="0" eb="4">
      <t>シュウタンソクド</t>
    </rPh>
    <phoneticPr fontId="1"/>
  </si>
  <si>
    <t>memo : データ取得レートを0.135+0.005として9.9±0.4</t>
    <rPh sb="10" eb="12">
      <t>シュトク</t>
    </rPh>
    <phoneticPr fontId="1"/>
  </si>
  <si>
    <t>annotation</t>
    <phoneticPr fontId="1"/>
  </si>
  <si>
    <t>touch-down</t>
    <phoneticPr fontId="1"/>
  </si>
  <si>
    <t>lift-off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</si>
</sst>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游ゴシック"/>
      <family val="2"/>
      <charset val="128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176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推定高度変化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圧力・温度!$G$2:$G$2881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1.2285835632917781</c:v>
                </c:pt>
                <c:pt idx="1429">
                  <c:v>2.079744739548687</c:v>
                </c:pt>
                <c:pt idx="1430">
                  <c:v>4.2276218704901538</c:v>
                </c:pt>
                <c:pt idx="1431">
                  <c:v>8.4307304048189309</c:v>
                </c:pt>
                <c:pt idx="1432">
                  <c:v>12.437077647387184</c:v>
                </c:pt>
                <c:pt idx="1433">
                  <c:v>16.412660971908579</c:v>
                </c:pt>
                <c:pt idx="1434">
                  <c:v>22.917213927792915</c:v>
                </c:pt>
                <c:pt idx="1435">
                  <c:v>29.591493499035892</c:v>
                </c:pt>
                <c:pt idx="1436">
                  <c:v>36.056794747502082</c:v>
                </c:pt>
                <c:pt idx="1437">
                  <c:v>43.990760046704651</c:v>
                </c:pt>
                <c:pt idx="1438">
                  <c:v>51.886613785107301</c:v>
                </c:pt>
                <c:pt idx="1439">
                  <c:v>60.412922850580713</c:v>
                </c:pt>
                <c:pt idx="1440">
                  <c:v>70.639647231514402</c:v>
                </c:pt>
                <c:pt idx="1441">
                  <c:v>80.078518399314589</c:v>
                </c:pt>
                <c:pt idx="1442">
                  <c:v>87.656106366710105</c:v>
                </c:pt>
                <c:pt idx="1443">
                  <c:v>97.983114600670035</c:v>
                </c:pt>
                <c:pt idx="1444">
                  <c:v>106.83370998483764</c:v>
                </c:pt>
                <c:pt idx="1445">
                  <c:v>115.24707602310366</c:v>
                </c:pt>
                <c:pt idx="1446">
                  <c:v>124.02861285699021</c:v>
                </c:pt>
                <c:pt idx="1447">
                  <c:v>130.03829456618917</c:v>
                </c:pt>
                <c:pt idx="1448">
                  <c:v>139.19670207876152</c:v>
                </c:pt>
                <c:pt idx="1449">
                  <c:v>146.39883198963287</c:v>
                </c:pt>
                <c:pt idx="1450">
                  <c:v>153.41448071280865</c:v>
                </c:pt>
                <c:pt idx="1451">
                  <c:v>160.16654650486862</c:v>
                </c:pt>
                <c:pt idx="1452">
                  <c:v>166.73980808790162</c:v>
                </c:pt>
                <c:pt idx="1453">
                  <c:v>173.32564622620936</c:v>
                </c:pt>
                <c:pt idx="1454">
                  <c:v>180.00765718344195</c:v>
                </c:pt>
                <c:pt idx="1455">
                  <c:v>185.24910718430124</c:v>
                </c:pt>
                <c:pt idx="1456">
                  <c:v>191.76087513586475</c:v>
                </c:pt>
                <c:pt idx="1457">
                  <c:v>197.82555904915461</c:v>
                </c:pt>
                <c:pt idx="1458">
                  <c:v>202.80772670461039</c:v>
                </c:pt>
                <c:pt idx="1459">
                  <c:v>208.24662429482964</c:v>
                </c:pt>
                <c:pt idx="1460">
                  <c:v>213.95126722895657</c:v>
                </c:pt>
                <c:pt idx="1461">
                  <c:v>219.21500320109624</c:v>
                </c:pt>
                <c:pt idx="1462">
                  <c:v>223.84653792297371</c:v>
                </c:pt>
                <c:pt idx="1463">
                  <c:v>228.40516085816739</c:v>
                </c:pt>
                <c:pt idx="1464">
                  <c:v>232.40703374609654</c:v>
                </c:pt>
                <c:pt idx="1465">
                  <c:v>236.32003333001342</c:v>
                </c:pt>
                <c:pt idx="1466">
                  <c:v>240.05294812031156</c:v>
                </c:pt>
                <c:pt idx="1467">
                  <c:v>244.15220388461017</c:v>
                </c:pt>
                <c:pt idx="1468">
                  <c:v>248.43605807209906</c:v>
                </c:pt>
                <c:pt idx="1469">
                  <c:v>251.17172136686014</c:v>
                </c:pt>
                <c:pt idx="1470">
                  <c:v>255.09459094635332</c:v>
                </c:pt>
                <c:pt idx="1471">
                  <c:v>257.92398773622108</c:v>
                </c:pt>
                <c:pt idx="1472">
                  <c:v>260.84578249808629</c:v>
                </c:pt>
                <c:pt idx="1473">
                  <c:v>264.40826914718804</c:v>
                </c:pt>
                <c:pt idx="1474">
                  <c:v>266.84818327817112</c:v>
                </c:pt>
                <c:pt idx="1475">
                  <c:v>267.39641523716898</c:v>
                </c:pt>
                <c:pt idx="1476">
                  <c:v>270.16665430766517</c:v>
                </c:pt>
                <c:pt idx="1477">
                  <c:v>271.62980989447601</c:v>
                </c:pt>
                <c:pt idx="1478">
                  <c:v>272.72736506547938</c:v>
                </c:pt>
                <c:pt idx="1479">
                  <c:v>274.37400084256427</c:v>
                </c:pt>
                <c:pt idx="1480">
                  <c:v>275.47196010488057</c:v>
                </c:pt>
                <c:pt idx="1481">
                  <c:v>276.02100037574996</c:v>
                </c:pt>
                <c:pt idx="1482">
                  <c:v>277.48530545585771</c:v>
                </c:pt>
                <c:pt idx="1483">
                  <c:v>277.85142666448229</c:v>
                </c:pt>
                <c:pt idx="1484">
                  <c:v>278.30910345798441</c:v>
                </c:pt>
                <c:pt idx="1485">
                  <c:v>278.40064218796783</c:v>
                </c:pt>
                <c:pt idx="1486">
                  <c:v>278.58372301941716</c:v>
                </c:pt>
                <c:pt idx="1487">
                  <c:v>279.22454133277859</c:v>
                </c:pt>
                <c:pt idx="1488">
                  <c:v>278.03449401070077</c:v>
                </c:pt>
                <c:pt idx="1489">
                  <c:v>277.48530545585771</c:v>
                </c:pt>
                <c:pt idx="1490">
                  <c:v>276.11251101847404</c:v>
                </c:pt>
                <c:pt idx="1491">
                  <c:v>275.65496903620163</c:v>
                </c:pt>
                <c:pt idx="1492">
                  <c:v>274.46549127228246</c:v>
                </c:pt>
                <c:pt idx="1493">
                  <c:v>273.00177910708805</c:v>
                </c:pt>
                <c:pt idx="1494">
                  <c:v>271.72126665409667</c:v>
                </c:pt>
                <c:pt idx="1495">
                  <c:v>269.52661402840351</c:v>
                </c:pt>
                <c:pt idx="1496">
                  <c:v>268.3381135659148</c:v>
                </c:pt>
                <c:pt idx="1497">
                  <c:v>266.51002123720372</c:v>
                </c:pt>
                <c:pt idx="1498">
                  <c:v>264.13417125467697</c:v>
                </c:pt>
                <c:pt idx="1499">
                  <c:v>261.66774368748401</c:v>
                </c:pt>
                <c:pt idx="1500">
                  <c:v>258.38044267137582</c:v>
                </c:pt>
                <c:pt idx="1501">
                  <c:v>258.56303247321966</c:v>
                </c:pt>
                <c:pt idx="1502">
                  <c:v>250.44211294930619</c:v>
                </c:pt>
                <c:pt idx="1503">
                  <c:v>253.54344219134589</c:v>
                </c:pt>
                <c:pt idx="1504">
                  <c:v>241.60129078150413</c:v>
                </c:pt>
                <c:pt idx="1505">
                  <c:v>247.43323312025666</c:v>
                </c:pt>
                <c:pt idx="1506">
                  <c:v>250.35091691977578</c:v>
                </c:pt>
                <c:pt idx="1507">
                  <c:v>241.69237978326873</c:v>
                </c:pt>
                <c:pt idx="1508">
                  <c:v>235.22782666140853</c:v>
                </c:pt>
                <c:pt idx="1509">
                  <c:v>233.5898168591068</c:v>
                </c:pt>
                <c:pt idx="1510">
                  <c:v>232.40703374609654</c:v>
                </c:pt>
                <c:pt idx="1511">
                  <c:v>229.67825084186848</c:v>
                </c:pt>
                <c:pt idx="1512">
                  <c:v>225.40516660363772</c:v>
                </c:pt>
                <c:pt idx="1513">
                  <c:v>219.40880098626218</c:v>
                </c:pt>
                <c:pt idx="1514">
                  <c:v>203.80456050475755</c:v>
                </c:pt>
                <c:pt idx="1515">
                  <c:v>202.08284050043915</c:v>
                </c:pt>
                <c:pt idx="1516">
                  <c:v>207.067859238008</c:v>
                </c:pt>
                <c:pt idx="1517">
                  <c:v>202.35466455507287</c:v>
                </c:pt>
                <c:pt idx="1518">
                  <c:v>193.66121455298395</c:v>
                </c:pt>
                <c:pt idx="1519">
                  <c:v>192.2132928923748</c:v>
                </c:pt>
                <c:pt idx="1520">
                  <c:v>185.60932230549082</c:v>
                </c:pt>
                <c:pt idx="1521">
                  <c:v>182.80815954799328</c:v>
                </c:pt>
                <c:pt idx="1522">
                  <c:v>184.79711259598059</c:v>
                </c:pt>
                <c:pt idx="1523">
                  <c:v>180.09799573762774</c:v>
                </c:pt>
                <c:pt idx="1524">
                  <c:v>177.02710007108413</c:v>
                </c:pt>
                <c:pt idx="1525">
                  <c:v>174.13800274332169</c:v>
                </c:pt>
                <c:pt idx="1526">
                  <c:v>175.13100340906135</c:v>
                </c:pt>
                <c:pt idx="1527">
                  <c:v>172.51337840569323</c:v>
                </c:pt>
                <c:pt idx="1528">
                  <c:v>172.42313189995656</c:v>
                </c:pt>
                <c:pt idx="1529">
                  <c:v>169.44561123345574</c:v>
                </c:pt>
                <c:pt idx="1530">
                  <c:v>168.2729756921164</c:v>
                </c:pt>
                <c:pt idx="1531">
                  <c:v>167.64163311350507</c:v>
                </c:pt>
                <c:pt idx="1532">
                  <c:v>165.83809238600145</c:v>
                </c:pt>
                <c:pt idx="1533">
                  <c:v>163.40400587204198</c:v>
                </c:pt>
                <c:pt idx="1534">
                  <c:v>162.59282068271506</c:v>
                </c:pt>
                <c:pt idx="1535">
                  <c:v>162.23232232798355</c:v>
                </c:pt>
                <c:pt idx="1536">
                  <c:v>162.68294800163136</c:v>
                </c:pt>
                <c:pt idx="1537">
                  <c:v>160.1597958121782</c:v>
                </c:pt>
                <c:pt idx="1538">
                  <c:v>157.54743312861251</c:v>
                </c:pt>
                <c:pt idx="1539">
                  <c:v>156.19657103704787</c:v>
                </c:pt>
                <c:pt idx="1540">
                  <c:v>156.82694281056007</c:v>
                </c:pt>
                <c:pt idx="1541">
                  <c:v>153.67561815029822</c:v>
                </c:pt>
                <c:pt idx="1542">
                  <c:v>152.77548490599384</c:v>
                </c:pt>
                <c:pt idx="1543">
                  <c:v>150.79557522654525</c:v>
                </c:pt>
                <c:pt idx="1544">
                  <c:v>149.80581804424111</c:v>
                </c:pt>
                <c:pt idx="1545">
                  <c:v>147.28703046230456</c:v>
                </c:pt>
                <c:pt idx="1546">
                  <c:v>145.7581827624914</c:v>
                </c:pt>
                <c:pt idx="1547">
                  <c:v>145.05042759551989</c:v>
                </c:pt>
                <c:pt idx="1548">
                  <c:v>143.87004012207476</c:v>
                </c:pt>
                <c:pt idx="1549">
                  <c:v>143.69024201954554</c:v>
                </c:pt>
                <c:pt idx="1550">
                  <c:v>142.16213368217777</c:v>
                </c:pt>
                <c:pt idx="1551">
                  <c:v>142.62391598581806</c:v>
                </c:pt>
                <c:pt idx="1552">
                  <c:v>140.54447889819366</c:v>
                </c:pt>
                <c:pt idx="1553">
                  <c:v>140.10837009160218</c:v>
                </c:pt>
                <c:pt idx="1554">
                  <c:v>137.86306627447723</c:v>
                </c:pt>
                <c:pt idx="1555">
                  <c:v>136.33664708689008</c:v>
                </c:pt>
                <c:pt idx="1556">
                  <c:v>134.90030362678192</c:v>
                </c:pt>
                <c:pt idx="1557">
                  <c:v>132.74630887768308</c:v>
                </c:pt>
                <c:pt idx="1558">
                  <c:v>131.75926992403814</c:v>
                </c:pt>
                <c:pt idx="1559">
                  <c:v>131.66954561138559</c:v>
                </c:pt>
                <c:pt idx="1560">
                  <c:v>130.05469323025068</c:v>
                </c:pt>
                <c:pt idx="1561">
                  <c:v>128.17114227078741</c:v>
                </c:pt>
                <c:pt idx="1562">
                  <c:v>126.55704998959615</c:v>
                </c:pt>
                <c:pt idx="1563">
                  <c:v>126.01909714575044</c:v>
                </c:pt>
                <c:pt idx="1564">
                  <c:v>124.67438542939891</c:v>
                </c:pt>
                <c:pt idx="1565">
                  <c:v>122.61296675073791</c:v>
                </c:pt>
                <c:pt idx="1566">
                  <c:v>121.44807004057498</c:v>
                </c:pt>
                <c:pt idx="1567">
                  <c:v>118.49184468289337</c:v>
                </c:pt>
                <c:pt idx="1568">
                  <c:v>117.59625103893435</c:v>
                </c:pt>
                <c:pt idx="1569">
                  <c:v>116.61122273257033</c:v>
                </c:pt>
                <c:pt idx="1570">
                  <c:v>115.62632503549409</c:v>
                </c:pt>
                <c:pt idx="1571">
                  <c:v>114.55204010605704</c:v>
                </c:pt>
                <c:pt idx="1572">
                  <c:v>113.11990185874583</c:v>
                </c:pt>
                <c:pt idx="1573">
                  <c:v>111.06168680255698</c:v>
                </c:pt>
                <c:pt idx="1574">
                  <c:v>110.61432421217128</c:v>
                </c:pt>
                <c:pt idx="1575">
                  <c:v>108.1990317636384</c:v>
                </c:pt>
                <c:pt idx="1576">
                  <c:v>106.76811792567702</c:v>
                </c:pt>
                <c:pt idx="1577">
                  <c:v>105.69511345264709</c:v>
                </c:pt>
                <c:pt idx="1578">
                  <c:v>103.54956951341205</c:v>
                </c:pt>
                <c:pt idx="1579">
                  <c:v>102.27299539735031</c:v>
                </c:pt>
                <c:pt idx="1580">
                  <c:v>100.2430700085516</c:v>
                </c:pt>
                <c:pt idx="1581">
                  <c:v>98.813688275250769</c:v>
                </c:pt>
                <c:pt idx="1582">
                  <c:v>98.099100582623748</c:v>
                </c:pt>
                <c:pt idx="1583">
                  <c:v>97.116654785462231</c:v>
                </c:pt>
                <c:pt idx="1584">
                  <c:v>95.749782593791508</c:v>
                </c:pt>
                <c:pt idx="1585">
                  <c:v>94.348643112657442</c:v>
                </c:pt>
                <c:pt idx="1586">
                  <c:v>93.366693432144785</c:v>
                </c:pt>
                <c:pt idx="1587">
                  <c:v>91.849390249082148</c:v>
                </c:pt>
                <c:pt idx="1588">
                  <c:v>89.886281643525905</c:v>
                </c:pt>
                <c:pt idx="1589">
                  <c:v>88.072245296762532</c:v>
                </c:pt>
                <c:pt idx="1590">
                  <c:v>85.485096861501233</c:v>
                </c:pt>
                <c:pt idx="1591">
                  <c:v>83.879733856463247</c:v>
                </c:pt>
                <c:pt idx="1592">
                  <c:v>83.166350583468216</c:v>
                </c:pt>
                <c:pt idx="1593">
                  <c:v>82.007248930012111</c:v>
                </c:pt>
                <c:pt idx="1594">
                  <c:v>80.670048755079591</c:v>
                </c:pt>
                <c:pt idx="1595">
                  <c:v>80.524044788796601</c:v>
                </c:pt>
                <c:pt idx="1596">
                  <c:v>79.689588334288288</c:v>
                </c:pt>
                <c:pt idx="1597">
                  <c:v>77.461750612299426</c:v>
                </c:pt>
                <c:pt idx="1598">
                  <c:v>75.679961652441193</c:v>
                </c:pt>
                <c:pt idx="1599">
                  <c:v>74.734286769756636</c:v>
                </c:pt>
                <c:pt idx="1600">
                  <c:v>73.576876986237096</c:v>
                </c:pt>
                <c:pt idx="1601">
                  <c:v>72.241628428112932</c:v>
                </c:pt>
                <c:pt idx="1602">
                  <c:v>69.091058523617789</c:v>
                </c:pt>
                <c:pt idx="1603">
                  <c:v>67.792534320613015</c:v>
                </c:pt>
                <c:pt idx="1604">
                  <c:v>66.19151325234418</c:v>
                </c:pt>
                <c:pt idx="1605">
                  <c:v>64.768673372683395</c:v>
                </c:pt>
                <c:pt idx="1606">
                  <c:v>64.413006031863034</c:v>
                </c:pt>
                <c:pt idx="1607">
                  <c:v>62.457140361198896</c:v>
                </c:pt>
                <c:pt idx="1608">
                  <c:v>60.412922850580713</c:v>
                </c:pt>
                <c:pt idx="1609">
                  <c:v>60.196417521794643</c:v>
                </c:pt>
                <c:pt idx="1610">
                  <c:v>58.329896482596411</c:v>
                </c:pt>
                <c:pt idx="1611">
                  <c:v>57.352382311759101</c:v>
                </c:pt>
                <c:pt idx="1612">
                  <c:v>55.753091362319282</c:v>
                </c:pt>
                <c:pt idx="1613">
                  <c:v>54.775916545107719</c:v>
                </c:pt>
                <c:pt idx="1614">
                  <c:v>53.887687453288436</c:v>
                </c:pt>
                <c:pt idx="1615">
                  <c:v>51.134852765585578</c:v>
                </c:pt>
                <c:pt idx="1616">
                  <c:v>48.560544596663448</c:v>
                </c:pt>
                <c:pt idx="1617">
                  <c:v>47.406834260615398</c:v>
                </c:pt>
                <c:pt idx="1618">
                  <c:v>46.874413069640212</c:v>
                </c:pt>
                <c:pt idx="1619">
                  <c:v>44.567695992377338</c:v>
                </c:pt>
                <c:pt idx="1620">
                  <c:v>43.059845595521324</c:v>
                </c:pt>
                <c:pt idx="1621">
                  <c:v>45.277378707427317</c:v>
                </c:pt>
                <c:pt idx="1622">
                  <c:v>43.503299193707903</c:v>
                </c:pt>
                <c:pt idx="1623">
                  <c:v>41.995665099853483</c:v>
                </c:pt>
                <c:pt idx="1624">
                  <c:v>39.424525642713519</c:v>
                </c:pt>
                <c:pt idx="1625">
                  <c:v>38.006347324712095</c:v>
                </c:pt>
                <c:pt idx="1626">
                  <c:v>35.879588100597573</c:v>
                </c:pt>
                <c:pt idx="1627">
                  <c:v>35.259398173659577</c:v>
                </c:pt>
                <c:pt idx="1628">
                  <c:v>33.310567360832366</c:v>
                </c:pt>
                <c:pt idx="1629">
                  <c:v>32.247784520092594</c:v>
                </c:pt>
                <c:pt idx="1630">
                  <c:v>32.513465953665161</c:v>
                </c:pt>
                <c:pt idx="1631">
                  <c:v>30.565356413670216</c:v>
                </c:pt>
                <c:pt idx="1632">
                  <c:v>28.440729444862995</c:v>
                </c:pt>
                <c:pt idx="1633">
                  <c:v>27.113146610271741</c:v>
                </c:pt>
                <c:pt idx="1634">
                  <c:v>26.139736886497886</c:v>
                </c:pt>
                <c:pt idx="1635">
                  <c:v>23.574087176112442</c:v>
                </c:pt>
                <c:pt idx="1636">
                  <c:v>23.662543080616786</c:v>
                </c:pt>
                <c:pt idx="1637">
                  <c:v>22.954925387120525</c:v>
                </c:pt>
                <c:pt idx="1638">
                  <c:v>21.274603944390975</c:v>
                </c:pt>
                <c:pt idx="1639">
                  <c:v>22.917213927792915</c:v>
                </c:pt>
                <c:pt idx="1640">
                  <c:v>21.502651429128832</c:v>
                </c:pt>
                <c:pt idx="1641">
                  <c:v>19.558068652350229</c:v>
                </c:pt>
                <c:pt idx="1642">
                  <c:v>18.409236754358972</c:v>
                </c:pt>
                <c:pt idx="1643">
                  <c:v>16.377124106037925</c:v>
                </c:pt>
                <c:pt idx="1644">
                  <c:v>12.790376518456995</c:v>
                </c:pt>
                <c:pt idx="1645">
                  <c:v>12.260434525300028</c:v>
                </c:pt>
                <c:pt idx="1646">
                  <c:v>11.37728204187016</c:v>
                </c:pt>
                <c:pt idx="1647">
                  <c:v>10.847441046796376</c:v>
                </c:pt>
                <c:pt idx="1648">
                  <c:v>10.141045287174947</c:v>
                </c:pt>
                <c:pt idx="1649">
                  <c:v>9.8761642297635177</c:v>
                </c:pt>
                <c:pt idx="1650">
                  <c:v>7.4926605186593775</c:v>
                </c:pt>
                <c:pt idx="1651">
                  <c:v>5.3746337390288943</c:v>
                </c:pt>
                <c:pt idx="1652">
                  <c:v>4.3158472515482487</c:v>
                </c:pt>
                <c:pt idx="1653">
                  <c:v>3.1689991976948733</c:v>
                </c:pt>
                <c:pt idx="1654">
                  <c:v>3.8747308468623203</c:v>
                </c:pt>
                <c:pt idx="1655">
                  <c:v>2.4633347361567104</c:v>
                </c:pt>
                <c:pt idx="1656">
                  <c:v>1.4049639949034116</c:v>
                </c:pt>
                <c:pt idx="1657">
                  <c:v>-1.4166193492613814</c:v>
                </c:pt>
                <c:pt idx="1658">
                  <c:v>-1.0055748345125153</c:v>
                </c:pt>
                <c:pt idx="1659">
                  <c:v>-2.8561500694766124</c:v>
                </c:pt>
                <c:pt idx="1660">
                  <c:v>-2.6799247223767395</c:v>
                </c:pt>
                <c:pt idx="1661">
                  <c:v>-2.5036951835118799</c:v>
                </c:pt>
                <c:pt idx="1662">
                  <c:v>-2.4155788421059299</c:v>
                </c:pt>
                <c:pt idx="1663">
                  <c:v>-2.5036951835118799</c:v>
                </c:pt>
                <c:pt idx="1664">
                  <c:v>-2.4155788421059299</c:v>
                </c:pt>
                <c:pt idx="1665">
                  <c:v>-2.063102996155294</c:v>
                </c:pt>
                <c:pt idx="1666">
                  <c:v>-2.3274614526970936</c:v>
                </c:pt>
                <c:pt idx="1667">
                  <c:v>-2.6799247223767395</c:v>
                </c:pt>
                <c:pt idx="1668">
                  <c:v>-2.7680379198870355</c:v>
                </c:pt>
                <c:pt idx="1669">
                  <c:v>-2.5918104769251897</c:v>
                </c:pt>
                <c:pt idx="1670">
                  <c:v>-1.9455466618208987</c:v>
                </c:pt>
                <c:pt idx="1671">
                  <c:v>-3.0323712249861785</c:v>
                </c:pt>
                <c:pt idx="1672">
                  <c:v>-2.6799247223767395</c:v>
                </c:pt>
                <c:pt idx="1673">
                  <c:v>-2.7680379198870355</c:v>
                </c:pt>
                <c:pt idx="1674">
                  <c:v>-2.3862905890193531</c:v>
                </c:pt>
                <c:pt idx="1675">
                  <c:v>-2.6507243648447059</c:v>
                </c:pt>
                <c:pt idx="1676">
                  <c:v>-2.8270083072387138</c:v>
                </c:pt>
                <c:pt idx="1677">
                  <c:v>-2.4744362292919249</c:v>
                </c:pt>
                <c:pt idx="1678">
                  <c:v>-2.6507243648447059</c:v>
                </c:pt>
                <c:pt idx="1679">
                  <c:v>-2.0336975441174445</c:v>
                </c:pt>
                <c:pt idx="1680">
                  <c:v>-2.4744362292919249</c:v>
                </c:pt>
                <c:pt idx="1681">
                  <c:v>-1.9455466618208987</c:v>
                </c:pt>
                <c:pt idx="1682">
                  <c:v>-2.4744362292919249</c:v>
                </c:pt>
                <c:pt idx="1683">
                  <c:v>-2.3862905890193531</c:v>
                </c:pt>
                <c:pt idx="1684">
                  <c:v>-2.4744362292919249</c:v>
                </c:pt>
                <c:pt idx="1685">
                  <c:v>-2.4744362292919249</c:v>
                </c:pt>
                <c:pt idx="1686">
                  <c:v>-2.4744362292919249</c:v>
                </c:pt>
                <c:pt idx="1687">
                  <c:v>-1.5929326476515087</c:v>
                </c:pt>
                <c:pt idx="1688">
                  <c:v>-2.5625808212234347</c:v>
                </c:pt>
                <c:pt idx="1689">
                  <c:v>-2.7388668601762873</c:v>
                </c:pt>
                <c:pt idx="1690">
                  <c:v>-2.4744362292919249</c:v>
                </c:pt>
                <c:pt idx="1691">
                  <c:v>-2.3862905890193531</c:v>
                </c:pt>
                <c:pt idx="1692">
                  <c:v>-3.0032880566486995</c:v>
                </c:pt>
                <c:pt idx="1693">
                  <c:v>-2.8270083072387138</c:v>
                </c:pt>
                <c:pt idx="1694">
                  <c:v>-2.3862905890193531</c:v>
                </c:pt>
                <c:pt idx="1695">
                  <c:v>-2.7388668601762873</c:v>
                </c:pt>
                <c:pt idx="1696">
                  <c:v>-2.3862905890193531</c:v>
                </c:pt>
                <c:pt idx="1697">
                  <c:v>-2.5625808212234347</c:v>
                </c:pt>
                <c:pt idx="1698">
                  <c:v>-2.3862905890193531</c:v>
                </c:pt>
                <c:pt idx="1699">
                  <c:v>-1.8279306774349351</c:v>
                </c:pt>
                <c:pt idx="1700">
                  <c:v>-2.0042920920795808</c:v>
                </c:pt>
                <c:pt idx="1701">
                  <c:v>-2.621524007312658</c:v>
                </c:pt>
                <c:pt idx="1702">
                  <c:v>-2.2688263480937252</c:v>
                </c:pt>
                <c:pt idx="1703">
                  <c:v>-2.0042920920795808</c:v>
                </c:pt>
                <c:pt idx="1704">
                  <c:v>-2.3570023359327621</c:v>
                </c:pt>
                <c:pt idx="1705">
                  <c:v>-2.7096958004655107</c:v>
                </c:pt>
                <c:pt idx="1706">
                  <c:v>-2.5333511655216512</c:v>
                </c:pt>
                <c:pt idx="1707">
                  <c:v>-2.621524007312658</c:v>
                </c:pt>
                <c:pt idx="1708">
                  <c:v>-2.7096958004655107</c:v>
                </c:pt>
                <c:pt idx="1709">
                  <c:v>-2.5333511655216512</c:v>
                </c:pt>
                <c:pt idx="1710">
                  <c:v>-2.621524007312658</c:v>
                </c:pt>
                <c:pt idx="1711">
                  <c:v>-2.7096958004655107</c:v>
                </c:pt>
                <c:pt idx="1712">
                  <c:v>-2.8860362409390774</c:v>
                </c:pt>
                <c:pt idx="1713">
                  <c:v>-2.8860362409390774</c:v>
                </c:pt>
                <c:pt idx="1714">
                  <c:v>-2.621524007312658</c:v>
                </c:pt>
                <c:pt idx="1715">
                  <c:v>-2.2688263480937252</c:v>
                </c:pt>
                <c:pt idx="1716">
                  <c:v>-2.5333511655216512</c:v>
                </c:pt>
                <c:pt idx="1717">
                  <c:v>-2.7096958004655107</c:v>
                </c:pt>
                <c:pt idx="1718">
                  <c:v>-2.0042920920795808</c:v>
                </c:pt>
                <c:pt idx="1719">
                  <c:v>-2.0042920920795808</c:v>
                </c:pt>
                <c:pt idx="1720">
                  <c:v>-2.3570023359327621</c:v>
                </c:pt>
                <c:pt idx="1721">
                  <c:v>-2.2688263480937252</c:v>
                </c:pt>
                <c:pt idx="1722">
                  <c:v>-2.4451772750719698</c:v>
                </c:pt>
                <c:pt idx="1723">
                  <c:v>-2.7978665450007867</c:v>
                </c:pt>
                <c:pt idx="1724">
                  <c:v>-2.8860362409390774</c:v>
                </c:pt>
                <c:pt idx="1725">
                  <c:v>-2.5333511655216512</c:v>
                </c:pt>
                <c:pt idx="1726">
                  <c:v>-2.3570023359327621</c:v>
                </c:pt>
                <c:pt idx="1727">
                  <c:v>-2.2688263480937252</c:v>
                </c:pt>
                <c:pt idx="1728">
                  <c:v>-2.2688263480937252</c:v>
                </c:pt>
                <c:pt idx="1729">
                  <c:v>-2.974204888311192</c:v>
                </c:pt>
                <c:pt idx="1730">
                  <c:v>-2.3570023359327621</c:v>
                </c:pt>
                <c:pt idx="1731">
                  <c:v>-3.1505390374288709</c:v>
                </c:pt>
                <c:pt idx="1732">
                  <c:v>-2.621524007312658</c:v>
                </c:pt>
                <c:pt idx="1733">
                  <c:v>-2.6805247407547625</c:v>
                </c:pt>
                <c:pt idx="1734">
                  <c:v>-2.7096958004655107</c:v>
                </c:pt>
                <c:pt idx="1735">
                  <c:v>-3.1215144615981671</c:v>
                </c:pt>
                <c:pt idx="1736">
                  <c:v>-2.8569237758255923</c:v>
                </c:pt>
                <c:pt idx="1737">
                  <c:v>-2.2395087957920623</c:v>
                </c:pt>
                <c:pt idx="1738">
                  <c:v>-2.6805247407547625</c:v>
                </c:pt>
                <c:pt idx="1739">
                  <c:v>-3.0333186152175102</c:v>
                </c:pt>
                <c:pt idx="1740">
                  <c:v>-1.7102550419519247</c:v>
                </c:pt>
                <c:pt idx="1741">
                  <c:v>-2.4159183208520432</c:v>
                </c:pt>
                <c:pt idx="1742">
                  <c:v>-2.4159183208520432</c:v>
                </c:pt>
                <c:pt idx="1743">
                  <c:v>-2.4159183208520432</c:v>
                </c:pt>
                <c:pt idx="1744">
                  <c:v>-1.7102550419519247</c:v>
                </c:pt>
                <c:pt idx="1745">
                  <c:v>-1.8866771565271137</c:v>
                </c:pt>
                <c:pt idx="1746">
                  <c:v>-1.8866771565271137</c:v>
                </c:pt>
                <c:pt idx="1747">
                  <c:v>-2.3277140828461995</c:v>
                </c:pt>
                <c:pt idx="1748">
                  <c:v>-2.2395087957920623</c:v>
                </c:pt>
                <c:pt idx="1749">
                  <c:v>-2.6805247407547625</c:v>
                </c:pt>
                <c:pt idx="1750">
                  <c:v>-2.2395087957920623</c:v>
                </c:pt>
                <c:pt idx="1751">
                  <c:v>-2.5041215098198961</c:v>
                </c:pt>
                <c:pt idx="1752">
                  <c:v>-2.2395087957920623</c:v>
                </c:pt>
                <c:pt idx="1753">
                  <c:v>-2.4159183208520432</c:v>
                </c:pt>
                <c:pt idx="1754">
                  <c:v>-1.9748866400417597</c:v>
                </c:pt>
                <c:pt idx="1755">
                  <c:v>-1.7984666238305067</c:v>
                </c:pt>
                <c:pt idx="1756">
                  <c:v>-1.5338287305151681</c:v>
                </c:pt>
                <c:pt idx="1757">
                  <c:v>-2.3277140828461995</c:v>
                </c:pt>
                <c:pt idx="1758">
                  <c:v>-2.2395087957920623</c:v>
                </c:pt>
                <c:pt idx="1759">
                  <c:v>-1.4456140009055503</c:v>
                </c:pt>
                <c:pt idx="1760">
                  <c:v>-2.4159183208520432</c:v>
                </c:pt>
                <c:pt idx="1761">
                  <c:v>-1.9748866400417597</c:v>
                </c:pt>
                <c:pt idx="1762">
                  <c:v>-2.2395087957920623</c:v>
                </c:pt>
                <c:pt idx="1763">
                  <c:v>-1.7984666238305067</c:v>
                </c:pt>
                <c:pt idx="1764">
                  <c:v>-2.3277140828461995</c:v>
                </c:pt>
                <c:pt idx="1765">
                  <c:v>-2.768724782762888</c:v>
                </c:pt>
                <c:pt idx="1766">
                  <c:v>-2.6805247407547625</c:v>
                </c:pt>
                <c:pt idx="1767">
                  <c:v>-2.5923236497806244</c:v>
                </c:pt>
                <c:pt idx="1768">
                  <c:v>-2.4159183208520432</c:v>
                </c:pt>
                <c:pt idx="1769">
                  <c:v>-2.6805247407547625</c:v>
                </c:pt>
                <c:pt idx="1770">
                  <c:v>-1.7984666238305067</c:v>
                </c:pt>
                <c:pt idx="1771">
                  <c:v>-2.4159183208520432</c:v>
                </c:pt>
                <c:pt idx="1772">
                  <c:v>-1.9748866400417597</c:v>
                </c:pt>
                <c:pt idx="1773">
                  <c:v>-2.210191243490371</c:v>
                </c:pt>
                <c:pt idx="1774">
                  <c:v>-1.7690025702260641</c:v>
                </c:pt>
                <c:pt idx="1775">
                  <c:v>-2.210191243490371</c:v>
                </c:pt>
                <c:pt idx="1776">
                  <c:v>-1.945481188003896</c:v>
                </c:pt>
                <c:pt idx="1777">
                  <c:v>-2.7395830205249752</c:v>
                </c:pt>
                <c:pt idx="1778">
                  <c:v>-1.8572424038802211</c:v>
                </c:pt>
                <c:pt idx="1779">
                  <c:v>-1.8572424038802211</c:v>
                </c:pt>
                <c:pt idx="1780">
                  <c:v>-2.2984258297596085</c:v>
                </c:pt>
                <c:pt idx="1781">
                  <c:v>-2.3866593666320881</c:v>
                </c:pt>
                <c:pt idx="1782">
                  <c:v>-1.6807616870414108</c:v>
                </c:pt>
                <c:pt idx="1783">
                  <c:v>-2.5631232922485765</c:v>
                </c:pt>
                <c:pt idx="1784">
                  <c:v>-2.7395830205249752</c:v>
                </c:pt>
                <c:pt idx="1785">
                  <c:v>-1.945481188003896</c:v>
                </c:pt>
                <c:pt idx="1786">
                  <c:v>-1.7690025702260641</c:v>
                </c:pt>
                <c:pt idx="1787">
                  <c:v>-2.4748918541181126</c:v>
                </c:pt>
                <c:pt idx="1788">
                  <c:v>-2.5631232922485765</c:v>
                </c:pt>
                <c:pt idx="1789">
                  <c:v>-3.0042647433076013</c:v>
                </c:pt>
                <c:pt idx="1790">
                  <c:v>-2.3866593666320881</c:v>
                </c:pt>
                <c:pt idx="1791">
                  <c:v>-2.2984258297596085</c:v>
                </c:pt>
                <c:pt idx="1792">
                  <c:v>-2.2984258297596085</c:v>
                </c:pt>
                <c:pt idx="1793">
                  <c:v>-1.7690025702260641</c:v>
                </c:pt>
                <c:pt idx="1794">
                  <c:v>-2.210191243490371</c:v>
                </c:pt>
                <c:pt idx="1795">
                  <c:v>-2.8278113107120788</c:v>
                </c:pt>
                <c:pt idx="1796">
                  <c:v>-1.8572424038802211</c:v>
                </c:pt>
                <c:pt idx="1797">
                  <c:v>-2.6513536810439859</c:v>
                </c:pt>
                <c:pt idx="1798">
                  <c:v>-2.3866593666320881</c:v>
                </c:pt>
                <c:pt idx="1799">
                  <c:v>-2.4748918541181126</c:v>
                </c:pt>
                <c:pt idx="1800">
                  <c:v>-2.2984258297596085</c:v>
                </c:pt>
                <c:pt idx="1801">
                  <c:v>-3.0924898857674208</c:v>
                </c:pt>
                <c:pt idx="1802">
                  <c:v>-1.5042767719469765</c:v>
                </c:pt>
                <c:pt idx="1803">
                  <c:v>-2.6513536810439859</c:v>
                </c:pt>
                <c:pt idx="1804">
                  <c:v>-2.7104412582870623</c:v>
                </c:pt>
                <c:pt idx="1805">
                  <c:v>-2.5339229347165144</c:v>
                </c:pt>
                <c:pt idx="1806">
                  <c:v>-2.2691375766730033</c:v>
                </c:pt>
                <c:pt idx="1807">
                  <c:v>-2.2691375766730033</c:v>
                </c:pt>
                <c:pt idx="1808">
                  <c:v>-1.6512683321309254</c:v>
                </c:pt>
                <c:pt idx="1809">
                  <c:v>-1.8278076512333001</c:v>
                </c:pt>
                <c:pt idx="1810">
                  <c:v>-1.5629970977200855</c:v>
                </c:pt>
                <c:pt idx="1811">
                  <c:v>-1.4747248133787991</c:v>
                </c:pt>
                <c:pt idx="1812">
                  <c:v>-1.4747248133787991</c:v>
                </c:pt>
                <c:pt idx="1813">
                  <c:v>-2.2691375766730033</c:v>
                </c:pt>
                <c:pt idx="1814">
                  <c:v>-2.2691375766730033</c:v>
                </c:pt>
                <c:pt idx="1815">
                  <c:v>-1.7395385166216073</c:v>
                </c:pt>
                <c:pt idx="1816">
                  <c:v>-2.2691375766730033</c:v>
                </c:pt>
                <c:pt idx="1817">
                  <c:v>-2.2691375766730033</c:v>
                </c:pt>
                <c:pt idx="1818">
                  <c:v>-2.5339229347165144</c:v>
                </c:pt>
                <c:pt idx="1819">
                  <c:v>-2.7986988455985795</c:v>
                </c:pt>
                <c:pt idx="1820">
                  <c:v>-2.3574004124121331</c:v>
                </c:pt>
                <c:pt idx="1821">
                  <c:v>-2.1808736911886797</c:v>
                </c:pt>
                <c:pt idx="1822">
                  <c:v>-1.9160757359660323</c:v>
                </c:pt>
                <c:pt idx="1823">
                  <c:v>-2.2691375766730033</c:v>
                </c:pt>
                <c:pt idx="1824">
                  <c:v>-2.7104412582870623</c:v>
                </c:pt>
                <c:pt idx="1825">
                  <c:v>-2.2691375766730033</c:v>
                </c:pt>
                <c:pt idx="1826">
                  <c:v>-2.3574004124121331</c:v>
                </c:pt>
                <c:pt idx="1827">
                  <c:v>-2.2691375766730033</c:v>
                </c:pt>
                <c:pt idx="1828">
                  <c:v>-2.4456621984163576</c:v>
                </c:pt>
                <c:pt idx="1829">
                  <c:v>-1.9160757359660323</c:v>
                </c:pt>
                <c:pt idx="1830">
                  <c:v>-1.7395385166216073</c:v>
                </c:pt>
                <c:pt idx="1831">
                  <c:v>-2.2691375766730033</c:v>
                </c:pt>
                <c:pt idx="1832">
                  <c:v>-1.2981770947814084</c:v>
                </c:pt>
                <c:pt idx="1833">
                  <c:v>-1.4747248133787991</c:v>
                </c:pt>
                <c:pt idx="1834">
                  <c:v>-1.6512683321309254</c:v>
                </c:pt>
                <c:pt idx="1835">
                  <c:v>-1.7395385166216073</c:v>
                </c:pt>
                <c:pt idx="1836">
                  <c:v>-2.3574004124121331</c:v>
                </c:pt>
                <c:pt idx="1837">
                  <c:v>-1.9160757359660323</c:v>
                </c:pt>
                <c:pt idx="1838">
                  <c:v>-1.6512683321309254</c:v>
                </c:pt>
                <c:pt idx="1839">
                  <c:v>-1.3864514790659115</c:v>
                </c:pt>
                <c:pt idx="1840">
                  <c:v>-1.7395385166216073</c:v>
                </c:pt>
                <c:pt idx="1841">
                  <c:v>-1.8278076512333001</c:v>
                </c:pt>
                <c:pt idx="1842">
                  <c:v>-1.8278076512333001</c:v>
                </c:pt>
                <c:pt idx="1843">
                  <c:v>-1.4451728548106502</c:v>
                </c:pt>
                <c:pt idx="1844">
                  <c:v>-2.3281414581921922</c:v>
                </c:pt>
                <c:pt idx="1845">
                  <c:v>-1.4451728548106502</c:v>
                </c:pt>
                <c:pt idx="1846">
                  <c:v>-2.4164325427145883</c:v>
                </c:pt>
                <c:pt idx="1847">
                  <c:v>-1.4451728548106502</c:v>
                </c:pt>
                <c:pt idx="1848">
                  <c:v>-2.1515561388870168</c:v>
                </c:pt>
                <c:pt idx="1849">
                  <c:v>-2.3281414581921922</c:v>
                </c:pt>
                <c:pt idx="1850">
                  <c:v>-1.7983728985864218</c:v>
                </c:pt>
                <c:pt idx="1851">
                  <c:v>-2.1515561388870168</c:v>
                </c:pt>
                <c:pt idx="1852">
                  <c:v>-1.6217749772204257</c:v>
                </c:pt>
                <c:pt idx="1853">
                  <c:v>-1.7983728985864218</c:v>
                </c:pt>
                <c:pt idx="1854">
                  <c:v>-1.4451728548106502</c:v>
                </c:pt>
                <c:pt idx="1855">
                  <c:v>-1.7100744630171789</c:v>
                </c:pt>
                <c:pt idx="1856">
                  <c:v>-1.1802617938154469</c:v>
                </c:pt>
                <c:pt idx="1857">
                  <c:v>-1.8866702839281828</c:v>
                </c:pt>
                <c:pt idx="1858">
                  <c:v>-1.5334744411550219</c:v>
                </c:pt>
                <c:pt idx="1859">
                  <c:v>-1.3568702181461134</c:v>
                </c:pt>
                <c:pt idx="1860">
                  <c:v>-2.2398493235864407</c:v>
                </c:pt>
                <c:pt idx="1861">
                  <c:v>-1.3568702181461134</c:v>
                </c:pt>
                <c:pt idx="1862">
                  <c:v>-1.7983728985864218</c:v>
                </c:pt>
                <c:pt idx="1863">
                  <c:v>-1.4451728548106502</c:v>
                </c:pt>
                <c:pt idx="1864">
                  <c:v>-1.6217749772204257</c:v>
                </c:pt>
                <c:pt idx="1865">
                  <c:v>-1.7983728985864218</c:v>
                </c:pt>
                <c:pt idx="1866">
                  <c:v>-2.2398493235864407</c:v>
                </c:pt>
                <c:pt idx="1867">
                  <c:v>-2.3281414581921922</c:v>
                </c:pt>
                <c:pt idx="1868">
                  <c:v>-1.8866702839281828</c:v>
                </c:pt>
                <c:pt idx="1869">
                  <c:v>-1.0919560060875568</c:v>
                </c:pt>
                <c:pt idx="1870">
                  <c:v>-2.1515561388870168</c:v>
                </c:pt>
                <c:pt idx="1871">
                  <c:v>-1.4451728548106502</c:v>
                </c:pt>
                <c:pt idx="1872">
                  <c:v>-2.5047225771844808</c:v>
                </c:pt>
                <c:pt idx="1873">
                  <c:v>-1.7100744630171789</c:v>
                </c:pt>
                <c:pt idx="1874">
                  <c:v>-1.6217749772204257</c:v>
                </c:pt>
                <c:pt idx="1875">
                  <c:v>-2.2398493235864407</c:v>
                </c:pt>
                <c:pt idx="1876">
                  <c:v>-1.8866702839281828</c:v>
                </c:pt>
                <c:pt idx="1877">
                  <c:v>-1.0919560060875568</c:v>
                </c:pt>
                <c:pt idx="1878">
                  <c:v>-1.7100744630171789</c:v>
                </c:pt>
                <c:pt idx="1879">
                  <c:v>-1.5334744411550219</c:v>
                </c:pt>
                <c:pt idx="1880">
                  <c:v>-1.6217749772204257</c:v>
                </c:pt>
                <c:pt idx="1881">
                  <c:v>-2.7695863804850944</c:v>
                </c:pt>
                <c:pt idx="1882">
                  <c:v>-1.0919560060875568</c:v>
                </c:pt>
                <c:pt idx="1883">
                  <c:v>-2.2398493235864407</c:v>
                </c:pt>
                <c:pt idx="1884">
                  <c:v>-2.3281414581921922</c:v>
                </c:pt>
                <c:pt idx="1885">
                  <c:v>-1.8866702839281828</c:v>
                </c:pt>
                <c:pt idx="1886">
                  <c:v>-1.8866702839281828</c:v>
                </c:pt>
                <c:pt idx="1887">
                  <c:v>-2.1515561388870168</c:v>
                </c:pt>
                <c:pt idx="1888">
                  <c:v>-1.8572648318903191</c:v>
                </c:pt>
                <c:pt idx="1889">
                  <c:v>-2.3872028870128048</c:v>
                </c:pt>
                <c:pt idx="1890">
                  <c:v>-2.1222385865853255</c:v>
                </c:pt>
                <c:pt idx="1891">
                  <c:v>-2.1222385865853255</c:v>
                </c:pt>
                <c:pt idx="1892">
                  <c:v>-1.7689381459395292</c:v>
                </c:pt>
                <c:pt idx="1893">
                  <c:v>-1.7689381459395292</c:v>
                </c:pt>
                <c:pt idx="1894">
                  <c:v>-1.5039517845899439</c:v>
                </c:pt>
                <c:pt idx="1895">
                  <c:v>-1.5922816223099261</c:v>
                </c:pt>
                <c:pt idx="1896">
                  <c:v>-2.3872028870128048</c:v>
                </c:pt>
                <c:pt idx="1897">
                  <c:v>-2.2105610704998497</c:v>
                </c:pt>
                <c:pt idx="1898">
                  <c:v>-2.4755222196524329</c:v>
                </c:pt>
                <c:pt idx="1899">
                  <c:v>-1.4156208962424586</c:v>
                </c:pt>
                <c:pt idx="1900">
                  <c:v>-1.5039517845899439</c:v>
                </c:pt>
                <c:pt idx="1901">
                  <c:v>-1.5922816223099261</c:v>
                </c:pt>
                <c:pt idx="1902">
                  <c:v>-2.4755222196524329</c:v>
                </c:pt>
                <c:pt idx="1903">
                  <c:v>-2.4755222196524329</c:v>
                </c:pt>
                <c:pt idx="1904">
                  <c:v>-1.8572648318903191</c:v>
                </c:pt>
                <c:pt idx="1905">
                  <c:v>-2.563840501911713</c:v>
                </c:pt>
                <c:pt idx="1906">
                  <c:v>-2.6521577338112223</c:v>
                </c:pt>
                <c:pt idx="1907">
                  <c:v>-2.1222385865853255</c:v>
                </c:pt>
                <c:pt idx="1908">
                  <c:v>-1.7689381459395292</c:v>
                </c:pt>
                <c:pt idx="1909">
                  <c:v>-2.2988825039722371</c:v>
                </c:pt>
                <c:pt idx="1910">
                  <c:v>-2.563840501911713</c:v>
                </c:pt>
                <c:pt idx="1911">
                  <c:v>-2.3872028870128048</c:v>
                </c:pt>
                <c:pt idx="1912">
                  <c:v>-2.1222385865853255</c:v>
                </c:pt>
                <c:pt idx="1913">
                  <c:v>-3.1820390689511697</c:v>
                </c:pt>
                <c:pt idx="1914">
                  <c:v>-2.563840501911713</c:v>
                </c:pt>
                <c:pt idx="1915">
                  <c:v>-2.7404739153715951</c:v>
                </c:pt>
                <c:pt idx="1916">
                  <c:v>-2.6521577338112223</c:v>
                </c:pt>
                <c:pt idx="1917">
                  <c:v>-2.563840501911713</c:v>
                </c:pt>
                <c:pt idx="1918">
                  <c:v>-2.6521577338112223</c:v>
                </c:pt>
                <c:pt idx="1919">
                  <c:v>-2.7404739153715951</c:v>
                </c:pt>
                <c:pt idx="1920">
                  <c:v>-2.4755222196524329</c:v>
                </c:pt>
                <c:pt idx="1921">
                  <c:v>-2.3579732313110497</c:v>
                </c:pt>
                <c:pt idx="1922">
                  <c:v>-2.3872028870128048</c:v>
                </c:pt>
                <c:pt idx="1923">
                  <c:v>-2.1812728174132872</c:v>
                </c:pt>
                <c:pt idx="1924">
                  <c:v>-2.563840501911713</c:v>
                </c:pt>
                <c:pt idx="1925">
                  <c:v>-2.71136145025811</c:v>
                </c:pt>
                <c:pt idx="1926">
                  <c:v>-2.4463218621203993</c:v>
                </c:pt>
                <c:pt idx="1927">
                  <c:v>-2.5346694422009648</c:v>
                </c:pt>
                <c:pt idx="1928">
                  <c:v>-2.3579732313110497</c:v>
                </c:pt>
                <c:pt idx="1929">
                  <c:v>-2.7997058782862325</c:v>
                </c:pt>
                <c:pt idx="1930">
                  <c:v>-2.1812728174132872</c:v>
                </c:pt>
                <c:pt idx="1931">
                  <c:v>-2.4463218621203993</c:v>
                </c:pt>
                <c:pt idx="1932">
                  <c:v>-2.2696235497523105</c:v>
                </c:pt>
                <c:pt idx="1933">
                  <c:v>-2.3579732313110497</c:v>
                </c:pt>
                <c:pt idx="1934">
                  <c:v>-2.4463218621203993</c:v>
                </c:pt>
                <c:pt idx="1935">
                  <c:v>-1.474429128024866</c:v>
                </c:pt>
                <c:pt idx="1936">
                  <c:v>-1.6511463558082937</c:v>
                </c:pt>
                <c:pt idx="1937">
                  <c:v>-2.3579732313110497</c:v>
                </c:pt>
                <c:pt idx="1938">
                  <c:v>-1.7395033932926509</c:v>
                </c:pt>
                <c:pt idx="1939">
                  <c:v>-2.71136145025811</c:v>
                </c:pt>
                <c:pt idx="1940">
                  <c:v>-1.8278593798524838</c:v>
                </c:pt>
                <c:pt idx="1941">
                  <c:v>-1.8278593798524838</c:v>
                </c:pt>
                <c:pt idx="1942">
                  <c:v>-3.1530730842336254</c:v>
                </c:pt>
                <c:pt idx="1943">
                  <c:v>-1.5627882673994407</c:v>
                </c:pt>
                <c:pt idx="1944">
                  <c:v>-1.3860689376742954</c:v>
                </c:pt>
                <c:pt idx="1945">
                  <c:v>-2.1812728174132872</c:v>
                </c:pt>
                <c:pt idx="1946">
                  <c:v>-2.6230159715733237</c:v>
                </c:pt>
                <c:pt idx="1947">
                  <c:v>-2.1812728174132872</c:v>
                </c:pt>
                <c:pt idx="1948">
                  <c:v>-1.6511463558082937</c:v>
                </c:pt>
                <c:pt idx="1949">
                  <c:v>-2.3579732313110497</c:v>
                </c:pt>
                <c:pt idx="1950">
                  <c:v>-1.474429128024866</c:v>
                </c:pt>
                <c:pt idx="1951">
                  <c:v>-2.4463218621203993</c:v>
                </c:pt>
                <c:pt idx="1952">
                  <c:v>-2.4463218621203993</c:v>
                </c:pt>
                <c:pt idx="1953">
                  <c:v>-2.8880492556679656</c:v>
                </c:pt>
                <c:pt idx="1954">
                  <c:v>-2.3579732313110497</c:v>
                </c:pt>
                <c:pt idx="1955">
                  <c:v>-2.1812728174132872</c:v>
                </c:pt>
                <c:pt idx="1956">
                  <c:v>-2.2696235497523105</c:v>
                </c:pt>
                <c:pt idx="1957">
                  <c:v>-1.5627882673994407</c:v>
                </c:pt>
                <c:pt idx="1958">
                  <c:v>-1.8278593798524838</c:v>
                </c:pt>
                <c:pt idx="1959">
                  <c:v>-2.7997058782862325</c:v>
                </c:pt>
                <c:pt idx="1960">
                  <c:v>-2.5346694422009648</c:v>
                </c:pt>
                <c:pt idx="1961">
                  <c:v>-2.71136145025811</c:v>
                </c:pt>
                <c:pt idx="1962">
                  <c:v>-1.8278593798524838</c:v>
                </c:pt>
                <c:pt idx="1963">
                  <c:v>-1.7395033932926509</c:v>
                </c:pt>
                <c:pt idx="1964">
                  <c:v>-2.2696235497523105</c:v>
                </c:pt>
                <c:pt idx="1965">
                  <c:v>-1.474429128024866</c:v>
                </c:pt>
                <c:pt idx="1966">
                  <c:v>-2.3579732313110497</c:v>
                </c:pt>
                <c:pt idx="1967">
                  <c:v>-1.7395033932926509</c:v>
                </c:pt>
                <c:pt idx="1968">
                  <c:v>-2.1812728174132872</c:v>
                </c:pt>
                <c:pt idx="1969">
                  <c:v>-1.7395033932926509</c:v>
                </c:pt>
                <c:pt idx="1970">
                  <c:v>-2.5054983824901882</c:v>
                </c:pt>
                <c:pt idx="1971">
                  <c:v>-2.4171215045883514</c:v>
                </c:pt>
                <c:pt idx="1972">
                  <c:v>-2.9473670066137885</c:v>
                </c:pt>
                <c:pt idx="1973">
                  <c:v>-2.1812728174132872</c:v>
                </c:pt>
                <c:pt idx="1974">
                  <c:v>-2.0636034819819713</c:v>
                </c:pt>
                <c:pt idx="1975">
                  <c:v>-2.4171215045883514</c:v>
                </c:pt>
                <c:pt idx="1976">
                  <c:v>-1.533294912488941</c:v>
                </c:pt>
                <c:pt idx="1977">
                  <c:v>-1.7984539278146201</c:v>
                </c:pt>
                <c:pt idx="1978">
                  <c:v>-1.7984539278146201</c:v>
                </c:pt>
                <c:pt idx="1979">
                  <c:v>-2.2403645955323555</c:v>
                </c:pt>
                <c:pt idx="1980">
                  <c:v>-1.533294912488941</c:v>
                </c:pt>
                <c:pt idx="1981">
                  <c:v>-1.7984539278146201</c:v>
                </c:pt>
                <c:pt idx="1982">
                  <c:v>-2.3287435756092663</c:v>
                </c:pt>
                <c:pt idx="1983">
                  <c:v>-1.7100686406457584</c:v>
                </c:pt>
                <c:pt idx="1984">
                  <c:v>-2.5054983824901882</c:v>
                </c:pt>
                <c:pt idx="1985">
                  <c:v>-1.3565169791061038</c:v>
                </c:pt>
                <c:pt idx="1986">
                  <c:v>-2.5054983824901882</c:v>
                </c:pt>
                <c:pt idx="1987">
                  <c:v>-2.1519845643266962</c:v>
                </c:pt>
                <c:pt idx="1988">
                  <c:v>-2.7706227099487251</c:v>
                </c:pt>
                <c:pt idx="1989">
                  <c:v>-2.4171215045883514</c:v>
                </c:pt>
                <c:pt idx="1990">
                  <c:v>-2.1519845643266962</c:v>
                </c:pt>
                <c:pt idx="1991">
                  <c:v>-2.1519845643266962</c:v>
                </c:pt>
                <c:pt idx="1992">
                  <c:v>-2.0636034819819713</c:v>
                </c:pt>
                <c:pt idx="1993">
                  <c:v>-2.2403645955323555</c:v>
                </c:pt>
                <c:pt idx="1994">
                  <c:v>-1.7100686406457584</c:v>
                </c:pt>
                <c:pt idx="1995">
                  <c:v>-2.1519845643266962</c:v>
                </c:pt>
                <c:pt idx="1996">
                  <c:v>-1.7984539278146201</c:v>
                </c:pt>
                <c:pt idx="1997">
                  <c:v>-1.7984539278146201</c:v>
                </c:pt>
                <c:pt idx="1998">
                  <c:v>-2.4171215045883514</c:v>
                </c:pt>
                <c:pt idx="1999">
                  <c:v>-1.7984539278146201</c:v>
                </c:pt>
                <c:pt idx="2000">
                  <c:v>-1.533294912488941</c:v>
                </c:pt>
                <c:pt idx="2001">
                  <c:v>-2.1519845643266962</c:v>
                </c:pt>
                <c:pt idx="2002">
                  <c:v>-1.7984539278146201</c:v>
                </c:pt>
                <c:pt idx="2003">
                  <c:v>-1.533294912488941</c:v>
                </c:pt>
                <c:pt idx="2004">
                  <c:v>-2.5054983824901882</c:v>
                </c:pt>
                <c:pt idx="2005">
                  <c:v>-1.7984539278146201</c:v>
                </c:pt>
                <c:pt idx="2006">
                  <c:v>-2.2403645955323555</c:v>
                </c:pt>
                <c:pt idx="2007">
                  <c:v>-2.1519845643266962</c:v>
                </c:pt>
                <c:pt idx="2008">
                  <c:v>-2.5938742093354108</c:v>
                </c:pt>
                <c:pt idx="2009">
                  <c:v>-1.7984539278146201</c:v>
                </c:pt>
                <c:pt idx="2010">
                  <c:v>-2.0636034819819713</c:v>
                </c:pt>
                <c:pt idx="2011">
                  <c:v>-2.7706227099487251</c:v>
                </c:pt>
                <c:pt idx="2012">
                  <c:v>-2.0636034819819713</c:v>
                </c:pt>
                <c:pt idx="2013">
                  <c:v>-1.6216823022038653</c:v>
                </c:pt>
                <c:pt idx="2014">
                  <c:v>-1.2681264353866766</c:v>
                </c:pt>
                <c:pt idx="2015">
                  <c:v>-2.0636034819819713</c:v>
                </c:pt>
                <c:pt idx="2016">
                  <c:v>-2.1519845643266962</c:v>
                </c:pt>
                <c:pt idx="2017">
                  <c:v>-2.2111056413124146</c:v>
                </c:pt>
                <c:pt idx="2018">
                  <c:v>-1.7690484757767564</c:v>
                </c:pt>
                <c:pt idx="2019">
                  <c:v>-2.2995139199074828</c:v>
                </c:pt>
                <c:pt idx="2020">
                  <c:v>-2.1226963112401194</c:v>
                </c:pt>
                <c:pt idx="2021">
                  <c:v>-2.2403645955323555</c:v>
                </c:pt>
                <c:pt idx="2022">
                  <c:v>-2.1226963112401194</c:v>
                </c:pt>
                <c:pt idx="2023">
                  <c:v>-1.5922182485994085</c:v>
                </c:pt>
                <c:pt idx="2024">
                  <c:v>-2.1226963112401194</c:v>
                </c:pt>
                <c:pt idx="2025">
                  <c:v>-2.3879211470563035</c:v>
                </c:pt>
                <c:pt idx="2026">
                  <c:v>-2.4763273227794258</c:v>
                </c:pt>
                <c:pt idx="2027">
                  <c:v>-1.6806338879988516</c:v>
                </c:pt>
                <c:pt idx="2028">
                  <c:v>-1.7690484757767564</c:v>
                </c:pt>
                <c:pt idx="2029">
                  <c:v>-2.2111056413124146</c:v>
                </c:pt>
                <c:pt idx="2030">
                  <c:v>-2.3879211470563035</c:v>
                </c:pt>
                <c:pt idx="2031">
                  <c:v>-2.3879211470563035</c:v>
                </c:pt>
                <c:pt idx="2032">
                  <c:v>-2.1226963112401194</c:v>
                </c:pt>
                <c:pt idx="2033">
                  <c:v>-2.2111056413124146</c:v>
                </c:pt>
                <c:pt idx="2034">
                  <c:v>-1.7690484757767564</c:v>
                </c:pt>
                <c:pt idx="2035">
                  <c:v>-2.3879211470563035</c:v>
                </c:pt>
                <c:pt idx="2036">
                  <c:v>-2.3879211470563035</c:v>
                </c:pt>
                <c:pt idx="2037">
                  <c:v>-1.7690484757767564</c:v>
                </c:pt>
                <c:pt idx="2038">
                  <c:v>-1.6806338879988516</c:v>
                </c:pt>
                <c:pt idx="2039">
                  <c:v>-2.2995139199074828</c:v>
                </c:pt>
                <c:pt idx="2040">
                  <c:v>-2.03428592968028</c:v>
                </c:pt>
                <c:pt idx="2041">
                  <c:v>-2.1226963112401194</c:v>
                </c:pt>
                <c:pt idx="2042">
                  <c:v>-1.6806338879988516</c:v>
                </c:pt>
                <c:pt idx="2043">
                  <c:v>-1.5038015575784414</c:v>
                </c:pt>
                <c:pt idx="2044">
                  <c:v>-1.2385451744668643</c:v>
                </c:pt>
                <c:pt idx="2045">
                  <c:v>-1.7690484757767564</c:v>
                </c:pt>
                <c:pt idx="2046">
                  <c:v>-2.03428592968028</c:v>
                </c:pt>
                <c:pt idx="2047">
                  <c:v>-1.3269650205379406</c:v>
                </c:pt>
                <c:pt idx="2048">
                  <c:v>-1.4153838148947244</c:v>
                </c:pt>
                <c:pt idx="2049">
                  <c:v>-2.3879211470563035</c:v>
                </c:pt>
                <c:pt idx="2050">
                  <c:v>-2.03428592968028</c:v>
                </c:pt>
                <c:pt idx="2051">
                  <c:v>-2.3879211470563035</c:v>
                </c:pt>
                <c:pt idx="2052">
                  <c:v>-2.2995139199074828</c:v>
                </c:pt>
                <c:pt idx="2053">
                  <c:v>-1.6806338879988516</c:v>
                </c:pt>
                <c:pt idx="2054">
                  <c:v>-1.7690484757767564</c:v>
                </c:pt>
                <c:pt idx="2055">
                  <c:v>-2.1226963112401194</c:v>
                </c:pt>
                <c:pt idx="2056">
                  <c:v>-1.7690484757767564</c:v>
                </c:pt>
                <c:pt idx="2057">
                  <c:v>-2.4763273227794258</c:v>
                </c:pt>
                <c:pt idx="2058">
                  <c:v>-1.6806338879988516</c:v>
                </c:pt>
                <c:pt idx="2059">
                  <c:v>-2.03428592968028</c:v>
                </c:pt>
                <c:pt idx="2060">
                  <c:v>-1.7690484757767564</c:v>
                </c:pt>
                <c:pt idx="2061">
                  <c:v>-2.0934080581535284</c:v>
                </c:pt>
                <c:pt idx="2062">
                  <c:v>-2.0934080581535284</c:v>
                </c:pt>
                <c:pt idx="2063">
                  <c:v>-2.3587207895242557</c:v>
                </c:pt>
                <c:pt idx="2064">
                  <c:v>-1.5627541949949659</c:v>
                </c:pt>
                <c:pt idx="2065">
                  <c:v>-2.8008876399382387</c:v>
                </c:pt>
                <c:pt idx="2066">
                  <c:v>-2.1818466870924595</c:v>
                </c:pt>
                <c:pt idx="2067">
                  <c:v>-1.7396430237389069</c:v>
                </c:pt>
                <c:pt idx="2068">
                  <c:v>-2.0934080581535284</c:v>
                </c:pt>
                <c:pt idx="2069">
                  <c:v>-2.3587207895242557</c:v>
                </c:pt>
                <c:pt idx="2070">
                  <c:v>-2.1818466870924595</c:v>
                </c:pt>
                <c:pt idx="2071">
                  <c:v>-2.4471562630686776</c:v>
                </c:pt>
                <c:pt idx="2072">
                  <c:v>-2.6240240549176264</c:v>
                </c:pt>
                <c:pt idx="2073">
                  <c:v>-2.3587207895242557</c:v>
                </c:pt>
                <c:pt idx="2074">
                  <c:v>-2.6240240549176264</c:v>
                </c:pt>
                <c:pt idx="2075">
                  <c:v>-2.3587207895242557</c:v>
                </c:pt>
                <c:pt idx="2076">
                  <c:v>-2.4471562630686776</c:v>
                </c:pt>
                <c:pt idx="2077">
                  <c:v>-2.2702842642057277</c:v>
                </c:pt>
                <c:pt idx="2078">
                  <c:v>-2.977747018326383</c:v>
                </c:pt>
                <c:pt idx="2079">
                  <c:v>-2.3587207895242557</c:v>
                </c:pt>
                <c:pt idx="2080">
                  <c:v>-2.0934080581535284</c:v>
                </c:pt>
                <c:pt idx="2081">
                  <c:v>-2.0049683773786171</c:v>
                </c:pt>
                <c:pt idx="2082">
                  <c:v>-2.3587207895242557</c:v>
                </c:pt>
                <c:pt idx="2083">
                  <c:v>-2.5355906848595851</c:v>
                </c:pt>
                <c:pt idx="2084">
                  <c:v>-2.2702842642057277</c:v>
                </c:pt>
                <c:pt idx="2085">
                  <c:v>-2.4471562630686776</c:v>
                </c:pt>
                <c:pt idx="2086">
                  <c:v>-1.7396430237389069</c:v>
                </c:pt>
                <c:pt idx="2087">
                  <c:v>-2.8008876399382387</c:v>
                </c:pt>
                <c:pt idx="2088">
                  <c:v>-2.7124563732737528</c:v>
                </c:pt>
                <c:pt idx="2089">
                  <c:v>-2.6240240549176264</c:v>
                </c:pt>
                <c:pt idx="2090">
                  <c:v>-2.0934080581535284</c:v>
                </c:pt>
                <c:pt idx="2091">
                  <c:v>-2.8008876399382387</c:v>
                </c:pt>
                <c:pt idx="2092">
                  <c:v>-2.4471562630686776</c:v>
                </c:pt>
                <c:pt idx="2093">
                  <c:v>-2.4471562630686776</c:v>
                </c:pt>
                <c:pt idx="2094">
                  <c:v>-3.1546021902470756</c:v>
                </c:pt>
                <c:pt idx="2095">
                  <c:v>-2.3587207895242557</c:v>
                </c:pt>
                <c:pt idx="2096">
                  <c:v>-2.977747018326383</c:v>
                </c:pt>
                <c:pt idx="2097">
                  <c:v>-2.6240240549176264</c:v>
                </c:pt>
                <c:pt idx="2098">
                  <c:v>-2.3587207895242557</c:v>
                </c:pt>
                <c:pt idx="2099">
                  <c:v>-2.3587207895242557</c:v>
                </c:pt>
                <c:pt idx="2100">
                  <c:v>-2.1818466870924595</c:v>
                </c:pt>
                <c:pt idx="2101">
                  <c:v>-2.2702842642057277</c:v>
                </c:pt>
                <c:pt idx="2102">
                  <c:v>-2.3587207895242557</c:v>
                </c:pt>
                <c:pt idx="2103">
                  <c:v>-2.3587207895242557</c:v>
                </c:pt>
                <c:pt idx="2104">
                  <c:v>-2.7124563732737528</c:v>
                </c:pt>
                <c:pt idx="2105">
                  <c:v>-1.7396430237389069</c:v>
                </c:pt>
                <c:pt idx="2106">
                  <c:v>-2.4471562630686776</c:v>
                </c:pt>
                <c:pt idx="2107">
                  <c:v>-2.329520431992222</c:v>
                </c:pt>
                <c:pt idx="2108">
                  <c:v>-2.0049683773786171</c:v>
                </c:pt>
                <c:pt idx="2109">
                  <c:v>-2.1818466870924595</c:v>
                </c:pt>
                <c:pt idx="2110">
                  <c:v>-2.6240240549176264</c:v>
                </c:pt>
                <c:pt idx="2111">
                  <c:v>-2.329520431992222</c:v>
                </c:pt>
                <c:pt idx="2112">
                  <c:v>-2.506448922621658</c:v>
                </c:pt>
                <c:pt idx="2113">
                  <c:v>-2.2410546085039584</c:v>
                </c:pt>
                <c:pt idx="2114">
                  <c:v>-1.6217643827050665</c:v>
                </c:pt>
                <c:pt idx="2115">
                  <c:v>-2.5355906848595851</c:v>
                </c:pt>
                <c:pt idx="2116">
                  <c:v>-2.329520431992222</c:v>
                </c:pt>
                <c:pt idx="2117">
                  <c:v>-2.329520431992222</c:v>
                </c:pt>
                <c:pt idx="2118">
                  <c:v>-2.1525877328725187</c:v>
                </c:pt>
                <c:pt idx="2119">
                  <c:v>-3.1256655005635281</c:v>
                </c:pt>
                <c:pt idx="2120">
                  <c:v>-3.1256655005635281</c:v>
                </c:pt>
                <c:pt idx="2121">
                  <c:v>-3.2141208038473508</c:v>
                </c:pt>
                <c:pt idx="2122">
                  <c:v>-2.506448922621658</c:v>
                </c:pt>
                <c:pt idx="2123">
                  <c:v>-2.8602932791216062</c:v>
                </c:pt>
                <c:pt idx="2124">
                  <c:v>-2.2410546085039584</c:v>
                </c:pt>
                <c:pt idx="2125">
                  <c:v>-2.6833732049362453</c:v>
                </c:pt>
                <c:pt idx="2126">
                  <c:v>-2.7718337680283298</c:v>
                </c:pt>
                <c:pt idx="2127">
                  <c:v>-2.8602932791216062</c:v>
                </c:pt>
                <c:pt idx="2128">
                  <c:v>-2.6833732049362453</c:v>
                </c:pt>
                <c:pt idx="2129">
                  <c:v>-2.7718337680283298</c:v>
                </c:pt>
                <c:pt idx="2130">
                  <c:v>-2.6833732049362453</c:v>
                </c:pt>
                <c:pt idx="2131">
                  <c:v>-2.5949115898041271</c:v>
                </c:pt>
                <c:pt idx="2132">
                  <c:v>-2.506448922621658</c:v>
                </c:pt>
                <c:pt idx="2133">
                  <c:v>-2.9487517382264485</c:v>
                </c:pt>
                <c:pt idx="2134">
                  <c:v>-2.5949115898041271</c:v>
                </c:pt>
                <c:pt idx="2135">
                  <c:v>-2.417985203357901</c:v>
                </c:pt>
                <c:pt idx="2136">
                  <c:v>-3.037209145363434</c:v>
                </c:pt>
                <c:pt idx="2137">
                  <c:v>-2.7718337680283298</c:v>
                </c:pt>
                <c:pt idx="2138">
                  <c:v>-2.506448922621658</c:v>
                </c:pt>
                <c:pt idx="2139">
                  <c:v>-2.5949115898041271</c:v>
                </c:pt>
                <c:pt idx="2140">
                  <c:v>-3.037209145363434</c:v>
                </c:pt>
                <c:pt idx="2141">
                  <c:v>-2.7718337680283298</c:v>
                </c:pt>
                <c:pt idx="2142">
                  <c:v>-2.506448922621658</c:v>
                </c:pt>
                <c:pt idx="2143">
                  <c:v>-3.2141208038473508</c:v>
                </c:pt>
                <c:pt idx="2144">
                  <c:v>-2.7718337680283298</c:v>
                </c:pt>
                <c:pt idx="2145">
                  <c:v>-3.037209145363434</c:v>
                </c:pt>
                <c:pt idx="2146">
                  <c:v>-2.9487517382264485</c:v>
                </c:pt>
                <c:pt idx="2147">
                  <c:v>-2.9487517382264485</c:v>
                </c:pt>
                <c:pt idx="2148">
                  <c:v>-3.037209145363434</c:v>
                </c:pt>
                <c:pt idx="2149">
                  <c:v>-2.9487517382264485</c:v>
                </c:pt>
                <c:pt idx="2150">
                  <c:v>-3.1256655005635281</c:v>
                </c:pt>
                <c:pt idx="2151">
                  <c:v>-2.8602932791216062</c:v>
                </c:pt>
                <c:pt idx="2152">
                  <c:v>-3.1256655005635281</c:v>
                </c:pt>
                <c:pt idx="2153">
                  <c:v>-2.7718337680283298</c:v>
                </c:pt>
                <c:pt idx="2154">
                  <c:v>-2.8602932791216062</c:v>
                </c:pt>
                <c:pt idx="2155">
                  <c:v>-2.329520431992222</c:v>
                </c:pt>
                <c:pt idx="2156">
                  <c:v>-3.037209145363434</c:v>
                </c:pt>
                <c:pt idx="2157">
                  <c:v>-2.506448922621658</c:v>
                </c:pt>
                <c:pt idx="2158">
                  <c:v>-2.2410546085039584</c:v>
                </c:pt>
                <c:pt idx="2159">
                  <c:v>-2.5949115898041271</c:v>
                </c:pt>
                <c:pt idx="2160">
                  <c:v>-2.5949115898041271</c:v>
                </c:pt>
                <c:pt idx="2161">
                  <c:v>-2.6833732049362453</c:v>
                </c:pt>
                <c:pt idx="2162">
                  <c:v>-2.2410546085039584</c:v>
                </c:pt>
                <c:pt idx="2163">
                  <c:v>-1.6217643827050665</c:v>
                </c:pt>
                <c:pt idx="2164">
                  <c:v>-2.329520431992222</c:v>
                </c:pt>
                <c:pt idx="2165">
                  <c:v>-1.6217643827050665</c:v>
                </c:pt>
                <c:pt idx="2166">
                  <c:v>-1.9756508250769258</c:v>
                </c:pt>
                <c:pt idx="2167">
                  <c:v>-2.1525877328725187</c:v>
                </c:pt>
                <c:pt idx="2168">
                  <c:v>-2.5949115898041271</c:v>
                </c:pt>
                <c:pt idx="2169">
                  <c:v>-2.6542900365987663</c:v>
                </c:pt>
                <c:pt idx="2170">
                  <c:v>-2.329520431992222</c:v>
                </c:pt>
                <c:pt idx="2171">
                  <c:v>-2.2118249528021892</c:v>
                </c:pt>
                <c:pt idx="2172">
                  <c:v>-2.3888141436471528</c:v>
                </c:pt>
                <c:pt idx="2173">
                  <c:v>-2.565799124690642</c:v>
                </c:pt>
                <c:pt idx="2174">
                  <c:v>-2.2118249528021892</c:v>
                </c:pt>
                <c:pt idx="2175">
                  <c:v>-2.4773071603837593</c:v>
                </c:pt>
                <c:pt idx="2176">
                  <c:v>-2.6542900365987663</c:v>
                </c:pt>
                <c:pt idx="2177">
                  <c:v>-2.7427798961184209</c:v>
                </c:pt>
                <c:pt idx="2178">
                  <c:v>-2.3888141436471528</c:v>
                </c:pt>
                <c:pt idx="2179">
                  <c:v>-2.3888141436471528</c:v>
                </c:pt>
                <c:pt idx="2180">
                  <c:v>-2.4773071603837593</c:v>
                </c:pt>
                <c:pt idx="2181">
                  <c:v>-2.4773071603837593</c:v>
                </c:pt>
                <c:pt idx="2182">
                  <c:v>-2.3888141436471528</c:v>
                </c:pt>
                <c:pt idx="2183">
                  <c:v>-2.3888141436471528</c:v>
                </c:pt>
                <c:pt idx="2184">
                  <c:v>-2.565799124690642</c:v>
                </c:pt>
                <c:pt idx="2185">
                  <c:v>-1.9463332727752629</c:v>
                </c:pt>
                <c:pt idx="2186">
                  <c:v>-2.4773071603837593</c:v>
                </c:pt>
                <c:pt idx="2187">
                  <c:v>-1.9463332727752629</c:v>
                </c:pt>
                <c:pt idx="2188">
                  <c:v>-2.3003200744601742</c:v>
                </c:pt>
                <c:pt idx="2189">
                  <c:v>-2.3003200744601742</c:v>
                </c:pt>
                <c:pt idx="2190">
                  <c:v>-2.3003200744601742</c:v>
                </c:pt>
                <c:pt idx="2191">
                  <c:v>-2.1233287786525779</c:v>
                </c:pt>
                <c:pt idx="2192">
                  <c:v>-2.2118249528021892</c:v>
                </c:pt>
                <c:pt idx="2193">
                  <c:v>-1.9463332727752629</c:v>
                </c:pt>
                <c:pt idx="2194">
                  <c:v>-1.592329630058174</c:v>
                </c:pt>
                <c:pt idx="2195">
                  <c:v>-1.9463332727752629</c:v>
                </c:pt>
                <c:pt idx="2196">
                  <c:v>-1.6808321196632221</c:v>
                </c:pt>
                <c:pt idx="2197">
                  <c:v>-2.0348315519803748</c:v>
                </c:pt>
                <c:pt idx="2198">
                  <c:v>-2.0348315519803748</c:v>
                </c:pt>
                <c:pt idx="2199">
                  <c:v>-1.6808321196632221</c:v>
                </c:pt>
                <c:pt idx="2200">
                  <c:v>-1.9463332727752629</c:v>
                </c:pt>
                <c:pt idx="2201">
                  <c:v>-1.592329630058174</c:v>
                </c:pt>
                <c:pt idx="2202">
                  <c:v>-1.3268158451995191</c:v>
                </c:pt>
                <c:pt idx="2203">
                  <c:v>-1.9463332727752629</c:v>
                </c:pt>
                <c:pt idx="2204">
                  <c:v>-2.3003200744601742</c:v>
                </c:pt>
                <c:pt idx="2205">
                  <c:v>-2.4773071603837593</c:v>
                </c:pt>
                <c:pt idx="2206">
                  <c:v>-2.1233287786525779</c:v>
                </c:pt>
                <c:pt idx="2207">
                  <c:v>-2.0348315519803748</c:v>
                </c:pt>
                <c:pt idx="2208">
                  <c:v>-1.9463332727752629</c:v>
                </c:pt>
                <c:pt idx="2209">
                  <c:v>-1.9463332727752629</c:v>
                </c:pt>
                <c:pt idx="2210">
                  <c:v>-1.6808321196632221</c:v>
                </c:pt>
                <c:pt idx="2211">
                  <c:v>-1.9463332727752629</c:v>
                </c:pt>
                <c:pt idx="2212">
                  <c:v>-1.4153214928469566</c:v>
                </c:pt>
                <c:pt idx="2213">
                  <c:v>-2.1233287786525779</c:v>
                </c:pt>
                <c:pt idx="2214">
                  <c:v>-1.1498013917074275</c:v>
                </c:pt>
                <c:pt idx="2215">
                  <c:v>-1.4153214928469566</c:v>
                </c:pt>
                <c:pt idx="2216">
                  <c:v>-1.4153214928469566</c:v>
                </c:pt>
                <c:pt idx="2217">
                  <c:v>-1.5038260877860949</c:v>
                </c:pt>
                <c:pt idx="2218">
                  <c:v>-1.6808321196632221</c:v>
                </c:pt>
                <c:pt idx="2219">
                  <c:v>-1.5038260877860949</c:v>
                </c:pt>
                <c:pt idx="2220">
                  <c:v>-1.4153214928469566</c:v>
                </c:pt>
                <c:pt idx="2221">
                  <c:v>-2.1233287786525779</c:v>
                </c:pt>
                <c:pt idx="2222">
                  <c:v>-1.5038260877860949</c:v>
                </c:pt>
                <c:pt idx="2223">
                  <c:v>-1.1498013917074275</c:v>
                </c:pt>
                <c:pt idx="2224">
                  <c:v>-1.5038260877860949</c:v>
                </c:pt>
                <c:pt idx="2225">
                  <c:v>-1.5038260877860949</c:v>
                </c:pt>
                <c:pt idx="2226">
                  <c:v>-1.9170157204735716</c:v>
                </c:pt>
                <c:pt idx="2227">
                  <c:v>-2.005543298893798</c:v>
                </c:pt>
                <c:pt idx="2228">
                  <c:v>-1.9170157204735716</c:v>
                </c:pt>
                <c:pt idx="2229">
                  <c:v>-1.9170157204735716</c:v>
                </c:pt>
                <c:pt idx="2230">
                  <c:v>-1.4153214928469566</c:v>
                </c:pt>
                <c:pt idx="2231">
                  <c:v>-2.005543298893798</c:v>
                </c:pt>
                <c:pt idx="2232">
                  <c:v>-2.1825952971004199</c:v>
                </c:pt>
                <c:pt idx="2233">
                  <c:v>-1.5628948774112814</c:v>
                </c:pt>
                <c:pt idx="2234">
                  <c:v>-1.6514266676253584</c:v>
                </c:pt>
                <c:pt idx="2235">
                  <c:v>-1.9170157204735716</c:v>
                </c:pt>
                <c:pt idx="2236">
                  <c:v>-1.9170157204735716</c:v>
                </c:pt>
                <c:pt idx="2237">
                  <c:v>-1.9170157204735716</c:v>
                </c:pt>
                <c:pt idx="2238">
                  <c:v>-2.2711197169281405</c:v>
                </c:pt>
                <c:pt idx="2239">
                  <c:v>-1.6514266676253584</c:v>
                </c:pt>
                <c:pt idx="2240">
                  <c:v>-1.385828137936457</c:v>
                </c:pt>
                <c:pt idx="2241">
                  <c:v>-1.2087571862652453</c:v>
                </c:pt>
                <c:pt idx="2242">
                  <c:v>-1.385828137936457</c:v>
                </c:pt>
                <c:pt idx="2243">
                  <c:v>-2.2711197169281405</c:v>
                </c:pt>
                <c:pt idx="2244">
                  <c:v>-1.6514266676253584</c:v>
                </c:pt>
                <c:pt idx="2245">
                  <c:v>-1.1202201307876152</c:v>
                </c:pt>
                <c:pt idx="2246">
                  <c:v>-1.385828137936457</c:v>
                </c:pt>
                <c:pt idx="2247">
                  <c:v>-2.005543298893798</c:v>
                </c:pt>
                <c:pt idx="2248">
                  <c:v>-1.4743620341816523</c:v>
                </c:pt>
                <c:pt idx="2249">
                  <c:v>-1.1202201307876152</c:v>
                </c:pt>
                <c:pt idx="2250">
                  <c:v>-1.5628948774112814</c:v>
                </c:pt>
                <c:pt idx="2251">
                  <c:v>-1.4743620341816523</c:v>
                </c:pt>
                <c:pt idx="2252">
                  <c:v>-1.9170157204735716</c:v>
                </c:pt>
                <c:pt idx="2253">
                  <c:v>-0.8546026455594955</c:v>
                </c:pt>
                <c:pt idx="2254">
                  <c:v>-1.2972931886344412</c:v>
                </c:pt>
                <c:pt idx="2255">
                  <c:v>-1.9170157204735716</c:v>
                </c:pt>
                <c:pt idx="2256">
                  <c:v>-2.005543298893798</c:v>
                </c:pt>
                <c:pt idx="2257">
                  <c:v>-1.5628948774112814</c:v>
                </c:pt>
                <c:pt idx="2258">
                  <c:v>-1.2972931886344412</c:v>
                </c:pt>
                <c:pt idx="2259">
                  <c:v>-1.2972931886344412</c:v>
                </c:pt>
                <c:pt idx="2260">
                  <c:v>-1.5628948774112814</c:v>
                </c:pt>
                <c:pt idx="2261">
                  <c:v>-1.2972931886344412</c:v>
                </c:pt>
                <c:pt idx="2262">
                  <c:v>-0.94314286046569862</c:v>
                </c:pt>
                <c:pt idx="2263">
                  <c:v>-1.2087571862652453</c:v>
                </c:pt>
                <c:pt idx="2264">
                  <c:v>-1.2972931886344412</c:v>
                </c:pt>
                <c:pt idx="2265">
                  <c:v>-1.2972931886344412</c:v>
                </c:pt>
                <c:pt idx="2266">
                  <c:v>-1.0316820222015224</c:v>
                </c:pt>
                <c:pt idx="2267">
                  <c:v>-1.6514266676253584</c:v>
                </c:pt>
                <c:pt idx="2268">
                  <c:v>-1.4743620341816523</c:v>
                </c:pt>
                <c:pt idx="2269">
                  <c:v>-1.385828137936457</c:v>
                </c:pt>
                <c:pt idx="2270">
                  <c:v>-1.4743620341816523</c:v>
                </c:pt>
                <c:pt idx="2271">
                  <c:v>-0.8546026455594955</c:v>
                </c:pt>
                <c:pt idx="2272">
                  <c:v>-0.8546026455594955</c:v>
                </c:pt>
                <c:pt idx="2273">
                  <c:v>-1.5628948774112814</c:v>
                </c:pt>
                <c:pt idx="2274">
                  <c:v>-0.76606137747259595</c:v>
                </c:pt>
                <c:pt idx="2275">
                  <c:v>-1.4743620341816523</c:v>
                </c:pt>
                <c:pt idx="2276">
                  <c:v>-0.76606137747259595</c:v>
                </c:pt>
                <c:pt idx="2277">
                  <c:v>-1.2972931886344412</c:v>
                </c:pt>
                <c:pt idx="2278">
                  <c:v>-1.1202201307876152</c:v>
                </c:pt>
                <c:pt idx="2279">
                  <c:v>-1.0316820222015224</c:v>
                </c:pt>
                <c:pt idx="2280">
                  <c:v>-0.67751905616368902</c:v>
                </c:pt>
                <c:pt idx="2281">
                  <c:v>-0.94314286046569862</c:v>
                </c:pt>
                <c:pt idx="2282">
                  <c:v>-1.2972931886344412</c:v>
                </c:pt>
                <c:pt idx="2283">
                  <c:v>-0.94314286046569862</c:v>
                </c:pt>
                <c:pt idx="2284">
                  <c:v>-1.0316820222015224</c:v>
                </c:pt>
                <c:pt idx="2285">
                  <c:v>-0.23479165064945562</c:v>
                </c:pt>
                <c:pt idx="2286">
                  <c:v>-1.5628948774112814</c:v>
                </c:pt>
                <c:pt idx="2287">
                  <c:v>-0.82493347549348073</c:v>
                </c:pt>
                <c:pt idx="2288">
                  <c:v>-0.41188577275023874</c:v>
                </c:pt>
                <c:pt idx="2289">
                  <c:v>-1.2087571862652453</c:v>
                </c:pt>
                <c:pt idx="2290">
                  <c:v>-1.0906388698677887</c:v>
                </c:pt>
                <c:pt idx="2291">
                  <c:v>-0.91350299379696764</c:v>
                </c:pt>
                <c:pt idx="2292">
                  <c:v>-1.0020714585815114</c:v>
                </c:pt>
                <c:pt idx="2293">
                  <c:v>-0.76606137747259595</c:v>
                </c:pt>
                <c:pt idx="2294">
                  <c:v>-0.91350299379696764</c:v>
                </c:pt>
                <c:pt idx="2295">
                  <c:v>-0.82493347549348073</c:v>
                </c:pt>
                <c:pt idx="2296">
                  <c:v>-1.6220212155874947</c:v>
                </c:pt>
                <c:pt idx="2297">
                  <c:v>-0.82493347549348073</c:v>
                </c:pt>
                <c:pt idx="2298">
                  <c:v>-0.73636290366071933</c:v>
                </c:pt>
                <c:pt idx="2299">
                  <c:v>-1.0020714585815114</c:v>
                </c:pt>
                <c:pt idx="2300">
                  <c:v>-0.91350299379696764</c:v>
                </c:pt>
                <c:pt idx="2301">
                  <c:v>-1.3563347830259715</c:v>
                </c:pt>
                <c:pt idx="2302">
                  <c:v>-1.0906388698677887</c:v>
                </c:pt>
                <c:pt idx="2303">
                  <c:v>-1.0020714585815114</c:v>
                </c:pt>
                <c:pt idx="2304">
                  <c:v>-1.1792052276970679</c:v>
                </c:pt>
                <c:pt idx="2305">
                  <c:v>-1.0020714585815114</c:v>
                </c:pt>
                <c:pt idx="2306">
                  <c:v>-1.0906388698677887</c:v>
                </c:pt>
                <c:pt idx="2307">
                  <c:v>-0.82493347549348073</c:v>
                </c:pt>
                <c:pt idx="2308">
                  <c:v>-1.0020714585815114</c:v>
                </c:pt>
                <c:pt idx="2309">
                  <c:v>-0.91350299379696764</c:v>
                </c:pt>
                <c:pt idx="2310">
                  <c:v>-1.0020714585815114</c:v>
                </c:pt>
                <c:pt idx="2311">
                  <c:v>-1.1792052276970679</c:v>
                </c:pt>
                <c:pt idx="2312">
                  <c:v>-0.82493347549348073</c:v>
                </c:pt>
                <c:pt idx="2313">
                  <c:v>-0.82493347549348073</c:v>
                </c:pt>
                <c:pt idx="2314">
                  <c:v>-0.91350299379696764</c:v>
                </c:pt>
                <c:pt idx="2315">
                  <c:v>-0.73636290366071933</c:v>
                </c:pt>
                <c:pt idx="2316">
                  <c:v>-0.91350299379696764</c:v>
                </c:pt>
                <c:pt idx="2317">
                  <c:v>-0.29349424059775231</c:v>
                </c:pt>
                <c:pt idx="2318">
                  <c:v>-0.6477912782574009</c:v>
                </c:pt>
                <c:pt idx="2319">
                  <c:v>-1.0020714585815114</c:v>
                </c:pt>
                <c:pt idx="2320">
                  <c:v>-1.1792052276970679</c:v>
                </c:pt>
                <c:pt idx="2321">
                  <c:v>-1.3563347830259715</c:v>
                </c:pt>
                <c:pt idx="2322">
                  <c:v>-1.0906388698677887</c:v>
                </c:pt>
                <c:pt idx="2323">
                  <c:v>-0.82493347549348073</c:v>
                </c:pt>
                <c:pt idx="2324">
                  <c:v>-0.91350299379696764</c:v>
                </c:pt>
                <c:pt idx="2325">
                  <c:v>-1.5334601247643747</c:v>
                </c:pt>
                <c:pt idx="2326">
                  <c:v>-2.0648108702126677</c:v>
                </c:pt>
                <c:pt idx="2327">
                  <c:v>-1.3563347830259715</c:v>
                </c:pt>
                <c:pt idx="2328">
                  <c:v>-1.8876981681718803</c:v>
                </c:pt>
                <c:pt idx="2329">
                  <c:v>-1.4448979805771955</c:v>
                </c:pt>
                <c:pt idx="2330">
                  <c:v>-1.4448979805771955</c:v>
                </c:pt>
                <c:pt idx="2331">
                  <c:v>-1.8876981681718803</c:v>
                </c:pt>
                <c:pt idx="2332">
                  <c:v>-1.4448979805771955</c:v>
                </c:pt>
                <c:pt idx="2333">
                  <c:v>-1.6220212155874947</c:v>
                </c:pt>
                <c:pt idx="2334">
                  <c:v>-1.4448979805771955</c:v>
                </c:pt>
                <c:pt idx="2335">
                  <c:v>-2.0648108702126677</c:v>
                </c:pt>
                <c:pt idx="2336">
                  <c:v>-1.1792052276970679</c:v>
                </c:pt>
                <c:pt idx="2337">
                  <c:v>-1.4448979805771955</c:v>
                </c:pt>
                <c:pt idx="2338">
                  <c:v>-1.1792052276970679</c:v>
                </c:pt>
                <c:pt idx="2339">
                  <c:v>-0.82493347549348073</c:v>
                </c:pt>
                <c:pt idx="2340">
                  <c:v>-1.5334601247643747</c:v>
                </c:pt>
                <c:pt idx="2341">
                  <c:v>-1.4448979805771955</c:v>
                </c:pt>
                <c:pt idx="2342">
                  <c:v>-1.8876981681718803</c:v>
                </c:pt>
                <c:pt idx="2343">
                  <c:v>-1.4448979805771955</c:v>
                </c:pt>
                <c:pt idx="2344">
                  <c:v>-1.2677705320693633</c:v>
                </c:pt>
                <c:pt idx="2345">
                  <c:v>-1.1792052276970679</c:v>
                </c:pt>
                <c:pt idx="2346">
                  <c:v>-1.1792052276970679</c:v>
                </c:pt>
                <c:pt idx="2347">
                  <c:v>-1.3563347830259715</c:v>
                </c:pt>
                <c:pt idx="2348">
                  <c:v>-0.91350299379696764</c:v>
                </c:pt>
                <c:pt idx="2349">
                  <c:v>-1.1792052276970679</c:v>
                </c:pt>
                <c:pt idx="2350">
                  <c:v>-1.4448979805771955</c:v>
                </c:pt>
                <c:pt idx="2351">
                  <c:v>-1.6220212155874947</c:v>
                </c:pt>
                <c:pt idx="2352">
                  <c:v>-1.5334601247643747</c:v>
                </c:pt>
                <c:pt idx="2353">
                  <c:v>-1.4154339269727672</c:v>
                </c:pt>
                <c:pt idx="2354">
                  <c:v>-1.4448979805771955</c:v>
                </c:pt>
                <c:pt idx="2355">
                  <c:v>-1.5334601247643747</c:v>
                </c:pt>
                <c:pt idx="2356">
                  <c:v>-1.8583806158702174</c:v>
                </c:pt>
                <c:pt idx="2357">
                  <c:v>-1.3563347830259715</c:v>
                </c:pt>
                <c:pt idx="2358">
                  <c:v>-1.0610576089479906</c:v>
                </c:pt>
                <c:pt idx="2359">
                  <c:v>-1.3268414281154719</c:v>
                </c:pt>
                <c:pt idx="2360">
                  <c:v>-1.8583806158702174</c:v>
                </c:pt>
                <c:pt idx="2361">
                  <c:v>-1.149653269128919</c:v>
                </c:pt>
                <c:pt idx="2362">
                  <c:v>-1.1792052276970679</c:v>
                </c:pt>
                <c:pt idx="2363">
                  <c:v>-1.8876981681718803</c:v>
                </c:pt>
                <c:pt idx="2364">
                  <c:v>-1.1792052276970679</c:v>
                </c:pt>
                <c:pt idx="2365">
                  <c:v>-2.2127190018640306</c:v>
                </c:pt>
                <c:pt idx="2366">
                  <c:v>-1.0610576089479906</c:v>
                </c:pt>
                <c:pt idx="2367">
                  <c:v>-1.2382478755042996</c:v>
                </c:pt>
                <c:pt idx="2368">
                  <c:v>-2.0355519159927411</c:v>
                </c:pt>
                <c:pt idx="2369">
                  <c:v>-1.149653269128919</c:v>
                </c:pt>
                <c:pt idx="2370">
                  <c:v>-1.0610576089479906</c:v>
                </c:pt>
                <c:pt idx="2371">
                  <c:v>-0.97246089496154298</c:v>
                </c:pt>
                <c:pt idx="2372">
                  <c:v>-0.88386312712825088</c:v>
                </c:pt>
                <c:pt idx="2373">
                  <c:v>-1.3268414281154719</c:v>
                </c:pt>
                <c:pt idx="2374">
                  <c:v>-1.4154339269727672</c:v>
                </c:pt>
                <c:pt idx="2375">
                  <c:v>-1.2382478755042996</c:v>
                </c:pt>
                <c:pt idx="2376">
                  <c:v>-1.5040253721174963</c:v>
                </c:pt>
                <c:pt idx="2377">
                  <c:v>-1.8583806158702174</c:v>
                </c:pt>
                <c:pt idx="2378">
                  <c:v>-1.4154339269727672</c:v>
                </c:pt>
                <c:pt idx="2379">
                  <c:v>-1.8583806158702174</c:v>
                </c:pt>
                <c:pt idx="2380">
                  <c:v>-1.5040253721174963</c:v>
                </c:pt>
                <c:pt idx="2381">
                  <c:v>-1.5040253721174963</c:v>
                </c:pt>
                <c:pt idx="2382">
                  <c:v>-1.4154339269727672</c:v>
                </c:pt>
                <c:pt idx="2383">
                  <c:v>-1.3268414281154719</c:v>
                </c:pt>
                <c:pt idx="2384">
                  <c:v>-1.0610576089479906</c:v>
                </c:pt>
                <c:pt idx="2385">
                  <c:v>-0.79526430542748017</c:v>
                </c:pt>
                <c:pt idx="2386">
                  <c:v>-1.149653269128919</c:v>
                </c:pt>
                <c:pt idx="2387">
                  <c:v>-1.2382478755042996</c:v>
                </c:pt>
                <c:pt idx="2388">
                  <c:v>-0.79526430542748017</c:v>
                </c:pt>
                <c:pt idx="2389">
                  <c:v>-1.0610576089479906</c:v>
                </c:pt>
                <c:pt idx="2390">
                  <c:v>-0.88386312712825088</c:v>
                </c:pt>
                <c:pt idx="2391">
                  <c:v>-1.4154339269727672</c:v>
                </c:pt>
                <c:pt idx="2392">
                  <c:v>-1.2382478755042996</c:v>
                </c:pt>
                <c:pt idx="2393">
                  <c:v>-1.0610576089479906</c:v>
                </c:pt>
                <c:pt idx="2394">
                  <c:v>-0.52946151692390231</c:v>
                </c:pt>
                <c:pt idx="2395">
                  <c:v>-1.149653269128919</c:v>
                </c:pt>
                <c:pt idx="2396">
                  <c:v>-1.2382478755042996</c:v>
                </c:pt>
                <c:pt idx="2397">
                  <c:v>-0.97246089496154298</c:v>
                </c:pt>
                <c:pt idx="2398">
                  <c:v>-1.2382478755042996</c:v>
                </c:pt>
                <c:pt idx="2399">
                  <c:v>-1.149653269128919</c:v>
                </c:pt>
                <c:pt idx="2400">
                  <c:v>-1.149653269128919</c:v>
                </c:pt>
                <c:pt idx="2401">
                  <c:v>-0.97246089496154298</c:v>
                </c:pt>
                <c:pt idx="2402">
                  <c:v>-1.149653269128919</c:v>
                </c:pt>
                <c:pt idx="2403">
                  <c:v>-0.88386312712825088</c:v>
                </c:pt>
                <c:pt idx="2404">
                  <c:v>-2.0355519159927411</c:v>
                </c:pt>
                <c:pt idx="2405">
                  <c:v>-0.70666442984887112</c:v>
                </c:pt>
                <c:pt idx="2406">
                  <c:v>-1.149653269128919</c:v>
                </c:pt>
                <c:pt idx="2407">
                  <c:v>-1.5040253721174963</c:v>
                </c:pt>
                <c:pt idx="2408">
                  <c:v>-0.88386312712825088</c:v>
                </c:pt>
                <c:pt idx="2409">
                  <c:v>-1.4154339269727672</c:v>
                </c:pt>
                <c:pt idx="2410">
                  <c:v>-1.2382478755042996</c:v>
                </c:pt>
                <c:pt idx="2411">
                  <c:v>-1.3268414281154719</c:v>
                </c:pt>
                <c:pt idx="2412">
                  <c:v>-0.88386312712825088</c:v>
                </c:pt>
                <c:pt idx="2413">
                  <c:v>-1.149653269128919</c:v>
                </c:pt>
                <c:pt idx="2414">
                  <c:v>-1.0610576089479906</c:v>
                </c:pt>
                <c:pt idx="2415">
                  <c:v>-1.2382478755042996</c:v>
                </c:pt>
                <c:pt idx="2416">
                  <c:v>-0.88386312712825088</c:v>
                </c:pt>
                <c:pt idx="2417">
                  <c:v>-0.88386312712825088</c:v>
                </c:pt>
                <c:pt idx="2418">
                  <c:v>-1.4154339269727672</c:v>
                </c:pt>
                <c:pt idx="2419">
                  <c:v>-1.2382478755042996</c:v>
                </c:pt>
                <c:pt idx="2420">
                  <c:v>-1.2382478755042996</c:v>
                </c:pt>
                <c:pt idx="2421">
                  <c:v>-1.5926157635496452</c:v>
                </c:pt>
                <c:pt idx="2422">
                  <c:v>-1.8583806158702174</c:v>
                </c:pt>
                <c:pt idx="2423">
                  <c:v>-1.4154339269727672</c:v>
                </c:pt>
                <c:pt idx="2424">
                  <c:v>-1.5926157635496452</c:v>
                </c:pt>
                <c:pt idx="2425">
                  <c:v>-1.2382478755042996</c:v>
                </c:pt>
                <c:pt idx="2426">
                  <c:v>-1.149653269128919</c:v>
                </c:pt>
                <c:pt idx="2427">
                  <c:v>-0.52946151692390231</c:v>
                </c:pt>
                <c:pt idx="2428">
                  <c:v>-0.88386312712825088</c:v>
                </c:pt>
                <c:pt idx="2429">
                  <c:v>-1.0610576089479906</c:v>
                </c:pt>
                <c:pt idx="2430">
                  <c:v>-1.8583806158702174</c:v>
                </c:pt>
                <c:pt idx="2431">
                  <c:v>-0.79526430542748017</c:v>
                </c:pt>
                <c:pt idx="2432">
                  <c:v>-1.5040253721174963</c:v>
                </c:pt>
                <c:pt idx="2433">
                  <c:v>-1.1201013105607274</c:v>
                </c:pt>
                <c:pt idx="2434">
                  <c:v>-0.79526430542748017</c:v>
                </c:pt>
                <c:pt idx="2435">
                  <c:v>-0.85422326045953412</c:v>
                </c:pt>
                <c:pt idx="2436">
                  <c:v>-0.88386312712825088</c:v>
                </c:pt>
                <c:pt idx="2437">
                  <c:v>-1.2087252189392217</c:v>
                </c:pt>
                <c:pt idx="2438">
                  <c:v>-1.4745906194705896</c:v>
                </c:pt>
                <c:pt idx="2439">
                  <c:v>-1.9176785396340392</c:v>
                </c:pt>
                <c:pt idx="2440">
                  <c:v>-1.2973480732049723</c:v>
                </c:pt>
                <c:pt idx="2441">
                  <c:v>-1.9176785396340392</c:v>
                </c:pt>
                <c:pt idx="2442">
                  <c:v>-1.4745906194705896</c:v>
                </c:pt>
                <c:pt idx="2443">
                  <c:v>-1.1201013105607274</c:v>
                </c:pt>
                <c:pt idx="2444">
                  <c:v>-1.5632103115117815</c:v>
                </c:pt>
                <c:pt idx="2445">
                  <c:v>-1.2973480732049723</c:v>
                </c:pt>
                <c:pt idx="2446">
                  <c:v>-0.94285033134154617</c:v>
                </c:pt>
                <c:pt idx="2447">
                  <c:v>-1.2087252189392217</c:v>
                </c:pt>
                <c:pt idx="2448">
                  <c:v>-1.8290630635685261</c:v>
                </c:pt>
                <c:pt idx="2449">
                  <c:v>-1.2087252189392217</c:v>
                </c:pt>
                <c:pt idx="2450">
                  <c:v>-1.1201013105607274</c:v>
                </c:pt>
                <c:pt idx="2451">
                  <c:v>-1.3859698733683246</c:v>
                </c:pt>
                <c:pt idx="2452">
                  <c:v>-1.8290630635685261</c:v>
                </c:pt>
                <c:pt idx="2453">
                  <c:v>-1.0314763480281783</c:v>
                </c:pt>
                <c:pt idx="2454">
                  <c:v>-1.2087252189392217</c:v>
                </c:pt>
                <c:pt idx="2455">
                  <c:v>-1.1201013105607274</c:v>
                </c:pt>
                <c:pt idx="2456">
                  <c:v>-1.9176785396340392</c:v>
                </c:pt>
                <c:pt idx="2457">
                  <c:v>-2.006292961772786</c:v>
                </c:pt>
                <c:pt idx="2458">
                  <c:v>-1.3859698733683246</c:v>
                </c:pt>
                <c:pt idx="2459">
                  <c:v>-1.3859698733683246</c:v>
                </c:pt>
                <c:pt idx="2460">
                  <c:v>-1.2087252189392217</c:v>
                </c:pt>
                <c:pt idx="2461">
                  <c:v>-0.41107209240567499</c:v>
                </c:pt>
                <c:pt idx="2462">
                  <c:v>-1.2087252189392217</c:v>
                </c:pt>
                <c:pt idx="2463">
                  <c:v>-1.2087252189392217</c:v>
                </c:pt>
                <c:pt idx="2464">
                  <c:v>-1.5632103115117815</c:v>
                </c:pt>
                <c:pt idx="2465">
                  <c:v>-1.8290630635685261</c:v>
                </c:pt>
                <c:pt idx="2466">
                  <c:v>-1.2973480732049723</c:v>
                </c:pt>
                <c:pt idx="2467">
                  <c:v>-1.1201013105607274</c:v>
                </c:pt>
                <c:pt idx="2468">
                  <c:v>-1.8290630635685261</c:v>
                </c:pt>
                <c:pt idx="2469">
                  <c:v>-1.4745906194705896</c:v>
                </c:pt>
                <c:pt idx="2470">
                  <c:v>-1.1201013105607274</c:v>
                </c:pt>
                <c:pt idx="2471">
                  <c:v>-2.2721299048041033</c:v>
                </c:pt>
                <c:pt idx="2472">
                  <c:v>-1.2087252189392217</c:v>
                </c:pt>
                <c:pt idx="2473">
                  <c:v>-0.94285033134154617</c:v>
                </c:pt>
                <c:pt idx="2474">
                  <c:v>-2.1835186443319969</c:v>
                </c:pt>
                <c:pt idx="2475">
                  <c:v>-1.9176785396340392</c:v>
                </c:pt>
                <c:pt idx="2476">
                  <c:v>-0.58833572244483889</c:v>
                </c:pt>
                <c:pt idx="2477">
                  <c:v>-0.94285033134154617</c:v>
                </c:pt>
                <c:pt idx="2478">
                  <c:v>-0.94285033134154617</c:v>
                </c:pt>
                <c:pt idx="2479">
                  <c:v>-1.8290630635685261</c:v>
                </c:pt>
                <c:pt idx="2480">
                  <c:v>-1.8290630635685261</c:v>
                </c:pt>
                <c:pt idx="2481">
                  <c:v>-2.2721299048041033</c:v>
                </c:pt>
                <c:pt idx="2482">
                  <c:v>-1.3859698733683246</c:v>
                </c:pt>
                <c:pt idx="2483">
                  <c:v>-1.1201013105607274</c:v>
                </c:pt>
                <c:pt idx="2484">
                  <c:v>-1.3859698733683246</c:v>
                </c:pt>
                <c:pt idx="2485">
                  <c:v>-1.8290630635685261</c:v>
                </c:pt>
                <c:pt idx="2486">
                  <c:v>-1.5632103115117815</c:v>
                </c:pt>
                <c:pt idx="2487">
                  <c:v>-1.1201013105607274</c:v>
                </c:pt>
                <c:pt idx="2488">
                  <c:v>-1.3859698733683246</c:v>
                </c:pt>
                <c:pt idx="2489">
                  <c:v>-0.94285033134154617</c:v>
                </c:pt>
                <c:pt idx="2490">
                  <c:v>-1.3859698733683246</c:v>
                </c:pt>
                <c:pt idx="2491">
                  <c:v>-1.3859698733683246</c:v>
                </c:pt>
                <c:pt idx="2492">
                  <c:v>-1.2087252189392217</c:v>
                </c:pt>
                <c:pt idx="2493">
                  <c:v>-1.2973480732049723</c:v>
                </c:pt>
                <c:pt idx="2494">
                  <c:v>-2.1835186443319969</c:v>
                </c:pt>
                <c:pt idx="2495">
                  <c:v>-1.2087252189392217</c:v>
                </c:pt>
                <c:pt idx="2496">
                  <c:v>-1.5632103115117815</c:v>
                </c:pt>
                <c:pt idx="2497">
                  <c:v>-1.3859698733683246</c:v>
                </c:pt>
                <c:pt idx="2498">
                  <c:v>-1.5632103115117815</c:v>
                </c:pt>
                <c:pt idx="2499">
                  <c:v>-1.3859698733683246</c:v>
                </c:pt>
                <c:pt idx="2500">
                  <c:v>-1.3859698733683246</c:v>
                </c:pt>
                <c:pt idx="2501">
                  <c:v>-1.2678547182944868</c:v>
                </c:pt>
                <c:pt idx="2502">
                  <c:v>-0.85422326045953412</c:v>
                </c:pt>
                <c:pt idx="2503">
                  <c:v>-0.7655951353614654</c:v>
                </c:pt>
                <c:pt idx="2504">
                  <c:v>-1.1201013105607274</c:v>
                </c:pt>
                <c:pt idx="2505">
                  <c:v>-1.4745906194705896</c:v>
                </c:pt>
                <c:pt idx="2506">
                  <c:v>-2.0656766742933428</c:v>
                </c:pt>
                <c:pt idx="2507">
                  <c:v>-1.5338048594739462</c:v>
                </c:pt>
                <c:pt idx="2508">
                  <c:v>-1.5632103115117815</c:v>
                </c:pt>
                <c:pt idx="2509">
                  <c:v>-1.4451558668237112</c:v>
                </c:pt>
                <c:pt idx="2510">
                  <c:v>-1.3859698733683246</c:v>
                </c:pt>
                <c:pt idx="2511">
                  <c:v>-1.8883902865474766</c:v>
                </c:pt>
                <c:pt idx="2512">
                  <c:v>-1.9770340075528452</c:v>
                </c:pt>
                <c:pt idx="2513">
                  <c:v>-1.5338048594739462</c:v>
                </c:pt>
                <c:pt idx="2514">
                  <c:v>-1.5338048594739462</c:v>
                </c:pt>
                <c:pt idx="2515">
                  <c:v>-1.5338048594739462</c:v>
                </c:pt>
                <c:pt idx="2516">
                  <c:v>-1.3565058197638962</c:v>
                </c:pt>
                <c:pt idx="2517">
                  <c:v>-1.9770340075528452</c:v>
                </c:pt>
                <c:pt idx="2518">
                  <c:v>-1.0905493519925642</c:v>
                </c:pt>
                <c:pt idx="2519">
                  <c:v>-1.3565058197638962</c:v>
                </c:pt>
                <c:pt idx="2520">
                  <c:v>-1.5338048594739462</c:v>
                </c:pt>
                <c:pt idx="2521">
                  <c:v>-1.3565058197638962</c:v>
                </c:pt>
                <c:pt idx="2522">
                  <c:v>-1.8883902865474766</c:v>
                </c:pt>
                <c:pt idx="2523">
                  <c:v>-1.7997455112668632</c:v>
                </c:pt>
                <c:pt idx="2524">
                  <c:v>-1.3565058197638962</c:v>
                </c:pt>
                <c:pt idx="2525">
                  <c:v>-1.5338048594739462</c:v>
                </c:pt>
                <c:pt idx="2526">
                  <c:v>-1.4451558668237112</c:v>
                </c:pt>
                <c:pt idx="2527">
                  <c:v>-1.4451558668237112</c:v>
                </c:pt>
                <c:pt idx="2528">
                  <c:v>-1.5338048594739462</c:v>
                </c:pt>
                <c:pt idx="2529">
                  <c:v>-1.8883902865474766</c:v>
                </c:pt>
                <c:pt idx="2530">
                  <c:v>-1.9770340075528452</c:v>
                </c:pt>
                <c:pt idx="2531">
                  <c:v>-1.4451558668237112</c:v>
                </c:pt>
                <c:pt idx="2532">
                  <c:v>-1.3565058197638962</c:v>
                </c:pt>
                <c:pt idx="2533">
                  <c:v>-1.3565058197638962</c:v>
                </c:pt>
                <c:pt idx="2534">
                  <c:v>-1.2678547182944868</c:v>
                </c:pt>
                <c:pt idx="2535">
                  <c:v>-1.7997455112668632</c:v>
                </c:pt>
                <c:pt idx="2536">
                  <c:v>-1.2678547182944868</c:v>
                </c:pt>
                <c:pt idx="2537">
                  <c:v>-1.4451558668237112</c:v>
                </c:pt>
                <c:pt idx="2538">
                  <c:v>-0.91323976772157778</c:v>
                </c:pt>
                <c:pt idx="2539">
                  <c:v>-1.4451558668237112</c:v>
                </c:pt>
                <c:pt idx="2540">
                  <c:v>-0.91323976772157778</c:v>
                </c:pt>
                <c:pt idx="2541">
                  <c:v>-1.3565058197638962</c:v>
                </c:pt>
                <c:pt idx="2542">
                  <c:v>-1.2678547182944868</c:v>
                </c:pt>
                <c:pt idx="2543">
                  <c:v>-1.3565058197638962</c:v>
                </c:pt>
                <c:pt idx="2544">
                  <c:v>-1.8883902865474766</c:v>
                </c:pt>
                <c:pt idx="2545">
                  <c:v>-1.0905493519925642</c:v>
                </c:pt>
                <c:pt idx="2546">
                  <c:v>-1.5338048594739462</c:v>
                </c:pt>
                <c:pt idx="2547">
                  <c:v>-1.5338048594739462</c:v>
                </c:pt>
                <c:pt idx="2548">
                  <c:v>-2.2429588450933551</c:v>
                </c:pt>
                <c:pt idx="2549">
                  <c:v>-1.3565058197638962</c:v>
                </c:pt>
                <c:pt idx="2550">
                  <c:v>-1.5338048594739462</c:v>
                </c:pt>
                <c:pt idx="2551">
                  <c:v>-1.2678547182944868</c:v>
                </c:pt>
                <c:pt idx="2552">
                  <c:v>-1.3565058197638962</c:v>
                </c:pt>
                <c:pt idx="2553">
                  <c:v>-2.0656766742933428</c:v>
                </c:pt>
                <c:pt idx="2554">
                  <c:v>-1.5338048594739462</c:v>
                </c:pt>
                <c:pt idx="2555">
                  <c:v>-1.179202562374158</c:v>
                </c:pt>
                <c:pt idx="2556">
                  <c:v>-1.4451558668237112</c:v>
                </c:pt>
                <c:pt idx="2557">
                  <c:v>-1.3565058197638962</c:v>
                </c:pt>
                <c:pt idx="2558">
                  <c:v>-1.7997455112668632</c:v>
                </c:pt>
                <c:pt idx="2559">
                  <c:v>-1.3565058197638962</c:v>
                </c:pt>
                <c:pt idx="2560">
                  <c:v>-1.7997455112668632</c:v>
                </c:pt>
                <c:pt idx="2561">
                  <c:v>-1.5338048594739462</c:v>
                </c:pt>
                <c:pt idx="2562">
                  <c:v>-1.3565058197638962</c:v>
                </c:pt>
                <c:pt idx="2563">
                  <c:v>-1.0905493519925642</c:v>
                </c:pt>
                <c:pt idx="2564">
                  <c:v>-1.3565058197638962</c:v>
                </c:pt>
                <c:pt idx="2565">
                  <c:v>-1.3565058197638962</c:v>
                </c:pt>
                <c:pt idx="2566">
                  <c:v>-1.4451558668237112</c:v>
                </c:pt>
                <c:pt idx="2567">
                  <c:v>-1.5338048594739462</c:v>
                </c:pt>
                <c:pt idx="2568">
                  <c:v>-1.4451558668237112</c:v>
                </c:pt>
                <c:pt idx="2569">
                  <c:v>-1.179202562374158</c:v>
                </c:pt>
                <c:pt idx="2570">
                  <c:v>-2.0656766742933428</c:v>
                </c:pt>
                <c:pt idx="2571">
                  <c:v>-1.8883902865474766</c:v>
                </c:pt>
                <c:pt idx="2572">
                  <c:v>-1.9770340075528452</c:v>
                </c:pt>
                <c:pt idx="2573">
                  <c:v>-1.179202562374158</c:v>
                </c:pt>
                <c:pt idx="2574">
                  <c:v>-2.331598349194195</c:v>
                </c:pt>
                <c:pt idx="2575">
                  <c:v>-1.9770340075528452</c:v>
                </c:pt>
                <c:pt idx="2576">
                  <c:v>-1.7997455112668632</c:v>
                </c:pt>
                <c:pt idx="2577">
                  <c:v>-1.7997455112668632</c:v>
                </c:pt>
                <c:pt idx="2578">
                  <c:v>-1.5338048594739462</c:v>
                </c:pt>
                <c:pt idx="2579">
                  <c:v>-2.5088741949112858</c:v>
                </c:pt>
                <c:pt idx="2580">
                  <c:v>-1.9770340075528452</c:v>
                </c:pt>
                <c:pt idx="2581">
                  <c:v>-1.8883902865474766</c:v>
                </c:pt>
                <c:pt idx="2582">
                  <c:v>-1.0018950871083661</c:v>
                </c:pt>
                <c:pt idx="2583">
                  <c:v>-1.7997455112668632</c:v>
                </c:pt>
                <c:pt idx="2584">
                  <c:v>-1.7997455112668632</c:v>
                </c:pt>
                <c:pt idx="2585">
                  <c:v>-2.0656766742933428</c:v>
                </c:pt>
                <c:pt idx="2586">
                  <c:v>-1.5338048594739462</c:v>
                </c:pt>
                <c:pt idx="2587">
                  <c:v>-2.3024565869562679</c:v>
                </c:pt>
                <c:pt idx="2588">
                  <c:v>-1.8883902865474766</c:v>
                </c:pt>
                <c:pt idx="2589">
                  <c:v>-1.9770340075528452</c:v>
                </c:pt>
                <c:pt idx="2590">
                  <c:v>-1.9477750533328901</c:v>
                </c:pt>
                <c:pt idx="2591">
                  <c:v>-1.7997455112668632</c:v>
                </c:pt>
                <c:pt idx="2592">
                  <c:v>-2.331598349194195</c:v>
                </c:pt>
                <c:pt idx="2593">
                  <c:v>-2.3911243340096746</c:v>
                </c:pt>
                <c:pt idx="2594">
                  <c:v>-2.2137877853825785</c:v>
                </c:pt>
                <c:pt idx="2595">
                  <c:v>-2.2137877853825785</c:v>
                </c:pt>
                <c:pt idx="2596">
                  <c:v>-1.8591020334608857</c:v>
                </c:pt>
                <c:pt idx="2597">
                  <c:v>-2.3024565869562679</c:v>
                </c:pt>
                <c:pt idx="2598">
                  <c:v>-1.9477750533328901</c:v>
                </c:pt>
                <c:pt idx="2599">
                  <c:v>-1.5043994074360825</c:v>
                </c:pt>
                <c:pt idx="2600">
                  <c:v>-1.5043994074360825</c:v>
                </c:pt>
                <c:pt idx="2601">
                  <c:v>-1.3270417661594536</c:v>
                </c:pt>
                <c:pt idx="2602">
                  <c:v>-2.0364470185915593</c:v>
                </c:pt>
                <c:pt idx="2603">
                  <c:v>-1.8883902865474766</c:v>
                </c:pt>
                <c:pt idx="2604">
                  <c:v>-2.0364470185915593</c:v>
                </c:pt>
                <c:pt idx="2605">
                  <c:v>-1.7997455112668632</c:v>
                </c:pt>
                <c:pt idx="2606">
                  <c:v>-1.7704279589651719</c:v>
                </c:pt>
                <c:pt idx="2607">
                  <c:v>-1.8591020334608857</c:v>
                </c:pt>
                <c:pt idx="2608">
                  <c:v>-2.3024565869562679</c:v>
                </c:pt>
                <c:pt idx="2609">
                  <c:v>-1.4157211141768187</c:v>
                </c:pt>
                <c:pt idx="2610">
                  <c:v>-2.2137877853825785</c:v>
                </c:pt>
                <c:pt idx="2611">
                  <c:v>-1.7704279589651719</c:v>
                </c:pt>
                <c:pt idx="2612">
                  <c:v>-1.8591020334608857</c:v>
                </c:pt>
                <c:pt idx="2613">
                  <c:v>-1.7704279589651719</c:v>
                </c:pt>
                <c:pt idx="2614">
                  <c:v>-1.7704279589651719</c:v>
                </c:pt>
                <c:pt idx="2615">
                  <c:v>-2.0364470185915593</c:v>
                </c:pt>
                <c:pt idx="2616">
                  <c:v>-1.8591020334608857</c:v>
                </c:pt>
                <c:pt idx="2617">
                  <c:v>-1.7704279589651719</c:v>
                </c:pt>
                <c:pt idx="2618">
                  <c:v>-1.5043994074360825</c:v>
                </c:pt>
                <c:pt idx="2619">
                  <c:v>-1.7704279589651719</c:v>
                </c:pt>
                <c:pt idx="2620">
                  <c:v>-1.5043994074360825</c:v>
                </c:pt>
                <c:pt idx="2621">
                  <c:v>-1.9477750533328901</c:v>
                </c:pt>
                <c:pt idx="2622">
                  <c:v>-1.7704279589651719</c:v>
                </c:pt>
                <c:pt idx="2623">
                  <c:v>-1.7704279589651719</c:v>
                </c:pt>
                <c:pt idx="2624">
                  <c:v>-1.1496799058090801</c:v>
                </c:pt>
                <c:pt idx="2625">
                  <c:v>-1.7704279589651719</c:v>
                </c:pt>
                <c:pt idx="2626">
                  <c:v>-1.8591020334608857</c:v>
                </c:pt>
                <c:pt idx="2627">
                  <c:v>-1.3270417661594536</c:v>
                </c:pt>
                <c:pt idx="2628">
                  <c:v>-1.7704279589651719</c:v>
                </c:pt>
                <c:pt idx="2629">
                  <c:v>-1.5043994074360825</c:v>
                </c:pt>
                <c:pt idx="2630">
                  <c:v>-1.7704279589651719</c:v>
                </c:pt>
                <c:pt idx="2631">
                  <c:v>-1.1496799058090801</c:v>
                </c:pt>
                <c:pt idx="2632">
                  <c:v>-2.0364470185915593</c:v>
                </c:pt>
                <c:pt idx="2633">
                  <c:v>-1.4157211141768187</c:v>
                </c:pt>
                <c:pt idx="2634">
                  <c:v>-1.7704279589651719</c:v>
                </c:pt>
                <c:pt idx="2635">
                  <c:v>-1.238361363383973</c:v>
                </c:pt>
                <c:pt idx="2636">
                  <c:v>-1.238361363383973</c:v>
                </c:pt>
                <c:pt idx="2637">
                  <c:v>-1.4157211141768187</c:v>
                </c:pt>
                <c:pt idx="2638">
                  <c:v>-1.238361363383973</c:v>
                </c:pt>
                <c:pt idx="2639">
                  <c:v>-1.238361363383973</c:v>
                </c:pt>
                <c:pt idx="2640">
                  <c:v>-1.1496799058090801</c:v>
                </c:pt>
                <c:pt idx="2641">
                  <c:v>-1.8591020334608857</c:v>
                </c:pt>
                <c:pt idx="2642">
                  <c:v>-1.1496799058090801</c:v>
                </c:pt>
                <c:pt idx="2643">
                  <c:v>-1.1496799058090801</c:v>
                </c:pt>
                <c:pt idx="2644">
                  <c:v>-0.88362920410158097</c:v>
                </c:pt>
                <c:pt idx="2645">
                  <c:v>-1.1496799058090801</c:v>
                </c:pt>
                <c:pt idx="2646">
                  <c:v>-1.9477750533328901</c:v>
                </c:pt>
                <c:pt idx="2647">
                  <c:v>-1.5043994074360825</c:v>
                </c:pt>
                <c:pt idx="2648">
                  <c:v>-1.0609973934243726</c:v>
                </c:pt>
                <c:pt idx="2649">
                  <c:v>-1.4157211141768187</c:v>
                </c:pt>
                <c:pt idx="2650">
                  <c:v>-0.7949435271221148</c:v>
                </c:pt>
                <c:pt idx="2651">
                  <c:v>-1.238361363383973</c:v>
                </c:pt>
                <c:pt idx="2652">
                  <c:v>-0.97231382618855378</c:v>
                </c:pt>
                <c:pt idx="2653">
                  <c:v>-1.3270417661594536</c:v>
                </c:pt>
                <c:pt idx="2654">
                  <c:v>-1.3270417661594536</c:v>
                </c:pt>
                <c:pt idx="2655">
                  <c:v>-1.0609973934243726</c:v>
                </c:pt>
                <c:pt idx="2656">
                  <c:v>-1.7704279589651719</c:v>
                </c:pt>
                <c:pt idx="2657">
                  <c:v>-1.8591020334608857</c:v>
                </c:pt>
                <c:pt idx="2658">
                  <c:v>-1.3270417661594536</c:v>
                </c:pt>
                <c:pt idx="2659">
                  <c:v>-1.5043994074360825</c:v>
                </c:pt>
                <c:pt idx="2660">
                  <c:v>-1.5043994074360825</c:v>
                </c:pt>
                <c:pt idx="2661">
                  <c:v>-0.97231382618855378</c:v>
                </c:pt>
                <c:pt idx="2662">
                  <c:v>-1.3270417661594536</c:v>
                </c:pt>
                <c:pt idx="2663">
                  <c:v>-1.1496799058090801</c:v>
                </c:pt>
                <c:pt idx="2664">
                  <c:v>-1.3270417661594536</c:v>
                </c:pt>
                <c:pt idx="2665">
                  <c:v>-0.97231382618855378</c:v>
                </c:pt>
                <c:pt idx="2666">
                  <c:v>-1.238361363383973</c:v>
                </c:pt>
                <c:pt idx="2667">
                  <c:v>-2.1251179292679154</c:v>
                </c:pt>
                <c:pt idx="2668">
                  <c:v>-1.0609973934243726</c:v>
                </c:pt>
                <c:pt idx="2669">
                  <c:v>-0.88362920410158097</c:v>
                </c:pt>
                <c:pt idx="2670">
                  <c:v>-1.238361363383973</c:v>
                </c:pt>
                <c:pt idx="2671">
                  <c:v>-1.7704279589651719</c:v>
                </c:pt>
                <c:pt idx="2672">
                  <c:v>-2.2137877853825785</c:v>
                </c:pt>
                <c:pt idx="2673">
                  <c:v>-1.9477750533328901</c:v>
                </c:pt>
                <c:pt idx="2674">
                  <c:v>-2.2137877853825785</c:v>
                </c:pt>
                <c:pt idx="2675">
                  <c:v>-2.1251179292679154</c:v>
                </c:pt>
                <c:pt idx="2676">
                  <c:v>-1.238361363383973</c:v>
                </c:pt>
                <c:pt idx="2677">
                  <c:v>-1.0609973934243726</c:v>
                </c:pt>
                <c:pt idx="2678">
                  <c:v>-1.5043994074360825</c:v>
                </c:pt>
                <c:pt idx="2679">
                  <c:v>-0.7949435271221148</c:v>
                </c:pt>
                <c:pt idx="2680">
                  <c:v>-1.238361363383973</c:v>
                </c:pt>
                <c:pt idx="2681">
                  <c:v>-2.3911243340096746</c:v>
                </c:pt>
                <c:pt idx="2682">
                  <c:v>-1.5043994074360825</c:v>
                </c:pt>
                <c:pt idx="2683">
                  <c:v>-1.3270417661594536</c:v>
                </c:pt>
                <c:pt idx="2684">
                  <c:v>-2.1251179292679154</c:v>
                </c:pt>
                <c:pt idx="2685">
                  <c:v>-1.3270417661594536</c:v>
                </c:pt>
                <c:pt idx="2686">
                  <c:v>-1.9477750533328901</c:v>
                </c:pt>
                <c:pt idx="2687">
                  <c:v>-1.9477750533328901</c:v>
                </c:pt>
                <c:pt idx="2688">
                  <c:v>-2.0364470185915593</c:v>
                </c:pt>
                <c:pt idx="2689">
                  <c:v>-1.7411104066634806</c:v>
                </c:pt>
                <c:pt idx="2690">
                  <c:v>-1.3862863615299261</c:v>
                </c:pt>
                <c:pt idx="2691">
                  <c:v>-2.2137877853825785</c:v>
                </c:pt>
                <c:pt idx="2692">
                  <c:v>-1.2975777125549968</c:v>
                </c:pt>
                <c:pt idx="2693">
                  <c:v>-1.5043994074360825</c:v>
                </c:pt>
                <c:pt idx="2694">
                  <c:v>-1.3862863615299261</c:v>
                </c:pt>
                <c:pt idx="2695">
                  <c:v>-1.9185160991129635</c:v>
                </c:pt>
                <c:pt idx="2696">
                  <c:v>-1.3862863615299261</c:v>
                </c:pt>
                <c:pt idx="2697">
                  <c:v>-2.0364470185915593</c:v>
                </c:pt>
                <c:pt idx="2698">
                  <c:v>-1.8298137803742947</c:v>
                </c:pt>
                <c:pt idx="2699">
                  <c:v>-1.4749939553982188</c:v>
                </c:pt>
                <c:pt idx="2700">
                  <c:v>-1.4749939553982188</c:v>
                </c:pt>
                <c:pt idx="2701">
                  <c:v>-2.00721736288979</c:v>
                </c:pt>
                <c:pt idx="2702">
                  <c:v>-1.2975777125549968</c:v>
                </c:pt>
                <c:pt idx="2703">
                  <c:v>-1.2975777125549968</c:v>
                </c:pt>
                <c:pt idx="2704">
                  <c:v>-1.4749939553982188</c:v>
                </c:pt>
                <c:pt idx="2705">
                  <c:v>-2.1846167256718161</c:v>
                </c:pt>
                <c:pt idx="2706">
                  <c:v>-1.2975777125549968</c:v>
                </c:pt>
                <c:pt idx="2707">
                  <c:v>-1.8298137803742947</c:v>
                </c:pt>
                <c:pt idx="2708">
                  <c:v>-1.8298137803742947</c:v>
                </c:pt>
                <c:pt idx="2709">
                  <c:v>-1.4749939553982188</c:v>
                </c:pt>
                <c:pt idx="2710">
                  <c:v>-1.4749939553982188</c:v>
                </c:pt>
                <c:pt idx="2711">
                  <c:v>-1.3862863615299261</c:v>
                </c:pt>
                <c:pt idx="2712">
                  <c:v>-1.2975777125549968</c:v>
                </c:pt>
                <c:pt idx="2713">
                  <c:v>-1.4749939553982188</c:v>
                </c:pt>
                <c:pt idx="2714">
                  <c:v>-1.2088680084734733</c:v>
                </c:pt>
                <c:pt idx="2715">
                  <c:v>-1.3862863615299261</c:v>
                </c:pt>
                <c:pt idx="2716">
                  <c:v>-1.2975777125549968</c:v>
                </c:pt>
                <c:pt idx="2717">
                  <c:v>-1.2975777125549968</c:v>
                </c:pt>
                <c:pt idx="2718">
                  <c:v>-1.1201572492440022</c:v>
                </c:pt>
                <c:pt idx="2719">
                  <c:v>-1.2975777125549968</c:v>
                </c:pt>
                <c:pt idx="2720">
                  <c:v>-1.2975777125549968</c:v>
                </c:pt>
                <c:pt idx="2721">
                  <c:v>-1.2975777125549968</c:v>
                </c:pt>
                <c:pt idx="2722">
                  <c:v>-1.4749939553982188</c:v>
                </c:pt>
                <c:pt idx="2723">
                  <c:v>-2.4507078582362993</c:v>
                </c:pt>
                <c:pt idx="2724">
                  <c:v>-1.2975777125549968</c:v>
                </c:pt>
                <c:pt idx="2725">
                  <c:v>-1.2088680084734733</c:v>
                </c:pt>
                <c:pt idx="2726">
                  <c:v>-2.00721736288979</c:v>
                </c:pt>
                <c:pt idx="2727">
                  <c:v>-2.4507078582362993</c:v>
                </c:pt>
                <c:pt idx="2728">
                  <c:v>-1.9185160991129635</c:v>
                </c:pt>
                <c:pt idx="2729">
                  <c:v>-2.4507078582362993</c:v>
                </c:pt>
                <c:pt idx="2730">
                  <c:v>-2.1846167256718161</c:v>
                </c:pt>
                <c:pt idx="2731">
                  <c:v>-1.8298137803742947</c:v>
                </c:pt>
                <c:pt idx="2732">
                  <c:v>-2.4507078582362993</c:v>
                </c:pt>
                <c:pt idx="2733">
                  <c:v>-2.1846167256718161</c:v>
                </c:pt>
                <c:pt idx="2734">
                  <c:v>-1.3862863615299261</c:v>
                </c:pt>
                <c:pt idx="2735">
                  <c:v>-2.00721736288979</c:v>
                </c:pt>
                <c:pt idx="2736">
                  <c:v>-1.7411104066634806</c:v>
                </c:pt>
                <c:pt idx="2737">
                  <c:v>-2.273314824718355</c:v>
                </c:pt>
                <c:pt idx="2738">
                  <c:v>-1.4749939553982188</c:v>
                </c:pt>
                <c:pt idx="2739">
                  <c:v>-1.3862863615299261</c:v>
                </c:pt>
                <c:pt idx="2740">
                  <c:v>-2.273314824718355</c:v>
                </c:pt>
                <c:pt idx="2741">
                  <c:v>-2.1846167256718161</c:v>
                </c:pt>
                <c:pt idx="2742">
                  <c:v>-1.9185160991129635</c:v>
                </c:pt>
                <c:pt idx="2743">
                  <c:v>-2.1846167256718161</c:v>
                </c:pt>
                <c:pt idx="2744">
                  <c:v>-1.4749939553982188</c:v>
                </c:pt>
                <c:pt idx="2745">
                  <c:v>-1.4749939553982188</c:v>
                </c:pt>
                <c:pt idx="2746">
                  <c:v>-1.7411104066634806</c:v>
                </c:pt>
                <c:pt idx="2747">
                  <c:v>-1.3862863615299261</c:v>
                </c:pt>
                <c:pt idx="2748">
                  <c:v>-2.273314824718355</c:v>
                </c:pt>
                <c:pt idx="2749">
                  <c:v>-1.4749939553982188</c:v>
                </c:pt>
                <c:pt idx="2750">
                  <c:v>-2.3620118688961895</c:v>
                </c:pt>
                <c:pt idx="2751">
                  <c:v>-1.4749939553982188</c:v>
                </c:pt>
                <c:pt idx="2752">
                  <c:v>-1.8298137803742947</c:v>
                </c:pt>
                <c:pt idx="2753">
                  <c:v>-1.9185160991129635</c:v>
                </c:pt>
                <c:pt idx="2754">
                  <c:v>-1.7411104066634806</c:v>
                </c:pt>
                <c:pt idx="2755">
                  <c:v>-2.0959175717358534</c:v>
                </c:pt>
                <c:pt idx="2756">
                  <c:v>-2.0959175717358534</c:v>
                </c:pt>
                <c:pt idx="2757">
                  <c:v>-2.7167894974269018</c:v>
                </c:pt>
                <c:pt idx="2758">
                  <c:v>-2.4507078582362993</c:v>
                </c:pt>
                <c:pt idx="2759">
                  <c:v>-1.2975777125549968</c:v>
                </c:pt>
                <c:pt idx="2760">
                  <c:v>-1.9185160991129635</c:v>
                </c:pt>
                <c:pt idx="2761">
                  <c:v>-2.00721736288979</c:v>
                </c:pt>
                <c:pt idx="2762">
                  <c:v>-1.9185160991129635</c:v>
                </c:pt>
                <c:pt idx="2763">
                  <c:v>-2.0959175717358534</c:v>
                </c:pt>
                <c:pt idx="2764">
                  <c:v>-2.273314824718355</c:v>
                </c:pt>
                <c:pt idx="2765">
                  <c:v>-1.9185160991129635</c:v>
                </c:pt>
                <c:pt idx="2766">
                  <c:v>-2.0959175717358534</c:v>
                </c:pt>
                <c:pt idx="2767">
                  <c:v>-1.7411104066634806</c:v>
                </c:pt>
                <c:pt idx="2768">
                  <c:v>-1.9185160991129635</c:v>
                </c:pt>
                <c:pt idx="2769">
                  <c:v>-1.9185160991129635</c:v>
                </c:pt>
                <c:pt idx="2770">
                  <c:v>-1.4749939553982188</c:v>
                </c:pt>
                <c:pt idx="2771">
                  <c:v>-2.1846167256718161</c:v>
                </c:pt>
                <c:pt idx="2772">
                  <c:v>-1.7411104066634806</c:v>
                </c:pt>
                <c:pt idx="2773">
                  <c:v>-1.9185160991129635</c:v>
                </c:pt>
                <c:pt idx="2774">
                  <c:v>-2.5394027927490441</c:v>
                </c:pt>
                <c:pt idx="2775">
                  <c:v>-2.00721736288979</c:v>
                </c:pt>
                <c:pt idx="2776">
                  <c:v>-1.7411104066634806</c:v>
                </c:pt>
                <c:pt idx="2777">
                  <c:v>-2.00721736288979</c:v>
                </c:pt>
                <c:pt idx="2778">
                  <c:v>-1.8298137803742947</c:v>
                </c:pt>
                <c:pt idx="2779">
                  <c:v>-1.8298137803742947</c:v>
                </c:pt>
                <c:pt idx="2780">
                  <c:v>-1.7411104066634806</c:v>
                </c:pt>
                <c:pt idx="2781">
                  <c:v>-1.3862863615299261</c:v>
                </c:pt>
                <c:pt idx="2782">
                  <c:v>-1.9185160991129635</c:v>
                </c:pt>
                <c:pt idx="2783">
                  <c:v>-1.4749939553982188</c:v>
                </c:pt>
                <c:pt idx="2784">
                  <c:v>-1.2975777125549968</c:v>
                </c:pt>
                <c:pt idx="2785">
                  <c:v>-1.9185160991129635</c:v>
                </c:pt>
                <c:pt idx="2786">
                  <c:v>-1.4749939553982188</c:v>
                </c:pt>
                <c:pt idx="2787">
                  <c:v>-1.2088680084734733</c:v>
                </c:pt>
                <c:pt idx="2788">
                  <c:v>-1.2975777125549968</c:v>
                </c:pt>
                <c:pt idx="2789">
                  <c:v>-1.2975777125549968</c:v>
                </c:pt>
                <c:pt idx="2790">
                  <c:v>-2.0959175717358534</c:v>
                </c:pt>
                <c:pt idx="2791">
                  <c:v>-1.7411104066634806</c:v>
                </c:pt>
                <c:pt idx="2792">
                  <c:v>-1.2088680084734733</c:v>
                </c:pt>
                <c:pt idx="2793">
                  <c:v>-1.4749939553982188</c:v>
                </c:pt>
                <c:pt idx="2794">
                  <c:v>-1.9185160991129635</c:v>
                </c:pt>
                <c:pt idx="2795">
                  <c:v>-1.7411104066634806</c:v>
                </c:pt>
                <c:pt idx="2796">
                  <c:v>-1.4749939553982188</c:v>
                </c:pt>
                <c:pt idx="2797">
                  <c:v>-1.3568516088830194</c:v>
                </c:pt>
                <c:pt idx="2798">
                  <c:v>-1.8298137803742947</c:v>
                </c:pt>
                <c:pt idx="2799">
                  <c:v>-1.3862863615299261</c:v>
                </c:pt>
                <c:pt idx="2800">
                  <c:v>-1.2975777125549968</c:v>
                </c:pt>
                <c:pt idx="2801">
                  <c:v>-1.4749939553982188</c:v>
                </c:pt>
                <c:pt idx="2802">
                  <c:v>-1.1201572492440022</c:v>
                </c:pt>
                <c:pt idx="2803">
                  <c:v>-1.0906345926789385</c:v>
                </c:pt>
                <c:pt idx="2804">
                  <c:v>-1.3568516088830194</c:v>
                </c:pt>
                <c:pt idx="2805">
                  <c:v>-1.4455885033603835</c:v>
                </c:pt>
                <c:pt idx="2806">
                  <c:v>-1.7117928543618177</c:v>
                </c:pt>
                <c:pt idx="2807">
                  <c:v>-1.8005255272877179</c:v>
                </c:pt>
                <c:pt idx="2808">
                  <c:v>-1.7117928543618177</c:v>
                </c:pt>
                <c:pt idx="2809">
                  <c:v>-1.3568516088830194</c:v>
                </c:pt>
                <c:pt idx="2810">
                  <c:v>-1.1793746535629879</c:v>
                </c:pt>
                <c:pt idx="2811">
                  <c:v>-1.9779877071880207</c:v>
                </c:pt>
                <c:pt idx="2812">
                  <c:v>-1.3568516088830194</c:v>
                </c:pt>
                <c:pt idx="2813">
                  <c:v>-1.9779877071880207</c:v>
                </c:pt>
                <c:pt idx="2814">
                  <c:v>-1.7117928543618177</c:v>
                </c:pt>
                <c:pt idx="2815">
                  <c:v>-2.0667172142038197</c:v>
                </c:pt>
                <c:pt idx="2816">
                  <c:v>-1.7117928543618177</c:v>
                </c:pt>
                <c:pt idx="2817">
                  <c:v>-1.8005255272877179</c:v>
                </c:pt>
                <c:pt idx="2818">
                  <c:v>-2.0667172142038197</c:v>
                </c:pt>
                <c:pt idx="2819">
                  <c:v>-1.8892571448930084</c:v>
                </c:pt>
                <c:pt idx="2820">
                  <c:v>-2.1554456659610679</c:v>
                </c:pt>
                <c:pt idx="2821">
                  <c:v>-1.8892571448930084</c:v>
                </c:pt>
                <c:pt idx="2822">
                  <c:v>-1.2681136589505542</c:v>
                </c:pt>
                <c:pt idx="2823">
                  <c:v>-1.8005255272877179</c:v>
                </c:pt>
                <c:pt idx="2824">
                  <c:v>-1.2681136589505542</c:v>
                </c:pt>
                <c:pt idx="2825">
                  <c:v>-1.8005255272877179</c:v>
                </c:pt>
                <c:pt idx="2826">
                  <c:v>-1.1793746535629879</c:v>
                </c:pt>
                <c:pt idx="2827">
                  <c:v>-1.7117928543618177</c:v>
                </c:pt>
                <c:pt idx="2828">
                  <c:v>-2.1554456659610679</c:v>
                </c:pt>
                <c:pt idx="2829">
                  <c:v>-2.1554456659610679</c:v>
                </c:pt>
                <c:pt idx="2830">
                  <c:v>-2.1554456659610679</c:v>
                </c:pt>
                <c:pt idx="2831">
                  <c:v>-2.4216246898988061</c:v>
                </c:pt>
                <c:pt idx="2832">
                  <c:v>-1.9779877071880207</c:v>
                </c:pt>
                <c:pt idx="2833">
                  <c:v>-2.0667172142038197</c:v>
                </c:pt>
                <c:pt idx="2834">
                  <c:v>-1.1793746535629879</c:v>
                </c:pt>
                <c:pt idx="2835">
                  <c:v>-1.7117928543618177</c:v>
                </c:pt>
                <c:pt idx="2836">
                  <c:v>-1.9779877071880207</c:v>
                </c:pt>
                <c:pt idx="2837">
                  <c:v>-2.4216246898988061</c:v>
                </c:pt>
                <c:pt idx="2838">
                  <c:v>-1.8892571448930084</c:v>
                </c:pt>
                <c:pt idx="2839">
                  <c:v>-2.2441730624804563</c:v>
                </c:pt>
                <c:pt idx="2840">
                  <c:v>-1.7117928543618177</c:v>
                </c:pt>
                <c:pt idx="2841">
                  <c:v>-1.7117928543618177</c:v>
                </c:pt>
                <c:pt idx="2842">
                  <c:v>-1.4455885033603835</c:v>
                </c:pt>
                <c:pt idx="2843">
                  <c:v>-1.8005255272877179</c:v>
                </c:pt>
                <c:pt idx="2844">
                  <c:v>-1.1793746535629879</c:v>
                </c:pt>
                <c:pt idx="2845">
                  <c:v>-1.7117928543618177</c:v>
                </c:pt>
                <c:pt idx="2846">
                  <c:v>-2.3328994037826902</c:v>
                </c:pt>
                <c:pt idx="2847">
                  <c:v>-1.3568516088830194</c:v>
                </c:pt>
                <c:pt idx="2848">
                  <c:v>-1.8892571448930084</c:v>
                </c:pt>
                <c:pt idx="2849">
                  <c:v>-1.8005255272877179</c:v>
                </c:pt>
                <c:pt idx="2850">
                  <c:v>-1.0906345926789385</c:v>
                </c:pt>
                <c:pt idx="2851">
                  <c:v>-1.8892571448930084</c:v>
                </c:pt>
                <c:pt idx="2852">
                  <c:v>-1.8892571448930084</c:v>
                </c:pt>
                <c:pt idx="2853">
                  <c:v>-1.8892571448930084</c:v>
                </c:pt>
                <c:pt idx="2854">
                  <c:v>-1.8892571448930084</c:v>
                </c:pt>
                <c:pt idx="2855">
                  <c:v>-1.8892571448930084</c:v>
                </c:pt>
                <c:pt idx="2856">
                  <c:v>-1.2681136589505542</c:v>
                </c:pt>
                <c:pt idx="2857">
                  <c:v>-1.9779877071880207</c:v>
                </c:pt>
                <c:pt idx="2858">
                  <c:v>-1.9779877071880207</c:v>
                </c:pt>
                <c:pt idx="2859">
                  <c:v>-1.2681136589505542</c:v>
                </c:pt>
                <c:pt idx="2860">
                  <c:v>-1.8005255272877179</c:v>
                </c:pt>
                <c:pt idx="2861">
                  <c:v>-1.9779877071880207</c:v>
                </c:pt>
                <c:pt idx="2862">
                  <c:v>-1.0906345926789385</c:v>
                </c:pt>
                <c:pt idx="2863">
                  <c:v>-1.4455885033603835</c:v>
                </c:pt>
                <c:pt idx="2864">
                  <c:v>-1.7117928543618177</c:v>
                </c:pt>
                <c:pt idx="2865">
                  <c:v>-1.4455885033603835</c:v>
                </c:pt>
                <c:pt idx="2866">
                  <c:v>-1.7117928543618177</c:v>
                </c:pt>
                <c:pt idx="2867">
                  <c:v>-1.4455885033603835</c:v>
                </c:pt>
                <c:pt idx="2868">
                  <c:v>-1.8892571448930084</c:v>
                </c:pt>
                <c:pt idx="2869">
                  <c:v>-1.4455885033603835</c:v>
                </c:pt>
                <c:pt idx="2870">
                  <c:v>-2.3328994037826902</c:v>
                </c:pt>
                <c:pt idx="2871">
                  <c:v>-2.1554456659610679</c:v>
                </c:pt>
                <c:pt idx="2872">
                  <c:v>-1.4455885033603835</c:v>
                </c:pt>
                <c:pt idx="2873">
                  <c:v>-1.2681136589505542</c:v>
                </c:pt>
                <c:pt idx="2874">
                  <c:v>-2.1554456659610679</c:v>
                </c:pt>
                <c:pt idx="2875">
                  <c:v>-1.7117928543618177</c:v>
                </c:pt>
                <c:pt idx="2876">
                  <c:v>-1.8892571448930084</c:v>
                </c:pt>
                <c:pt idx="2877">
                  <c:v>-1.8892571448930084</c:v>
                </c:pt>
                <c:pt idx="2878">
                  <c:v>-1.4455885033603835</c:v>
                </c:pt>
                <c:pt idx="2879">
                  <c:v>-1.4455885033603835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A-419E-8265-68987867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808463"/>
        <c:axId val="1688798383"/>
      </c:lineChart>
      <c:catAx>
        <c:axId val="16888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8798383"/>
        <c:crosses val="autoZero"/>
        <c:auto val="1"/>
        <c:lblAlgn val="ctr"/>
        <c:lblOffset val="100"/>
        <c:noMultiLvlLbl val="0"/>
      </c:catAx>
      <c:valAx>
        <c:axId val="16887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88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13815655017371E-2"/>
          <c:y val="4.9379951359291088E-2"/>
          <c:w val="0.9393113414471258"/>
          <c:h val="0.90914862706381894"/>
        </c:manualLayout>
      </c:layout>
      <c:scatterChart>
        <c:scatterStyle val="smoothMarker"/>
        <c:varyColors val="0"/>
        <c:ser>
          <c:idx val="1"/>
          <c:order val="0"/>
          <c:tx>
            <c:v>X+10</c:v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680544165652504E-2"/>
                  <c:y val="-0.881780659502920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A42F6C-E13A-4E1E-889D-E624171FDBD1}" type="SERIESNAME">
                      <a:rPr lang="en-US" altLang="ja-JP" sz="1400">
                        <a:solidFill>
                          <a:sysClr val="windowText" lastClr="000000"/>
                        </a:solidFill>
                      </a:rPr>
                      <a:pPr>
                        <a:defRPr sz="1400">
                          <a:solidFill>
                            <a:sysClr val="windowText" lastClr="000000"/>
                          </a:solidFill>
                        </a:defRPr>
                      </a:pPr>
                      <a:t>[系列名]</a:t>
                    </a:fld>
                    <a:endParaRPr lang="ja-JP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4A8-4D4C-9DF5-7BDE5CF9BF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10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-50</c:v>
              </c:pt>
              <c:pt idx="1">
                <c:v>400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14A8-4D4C-9DF5-7BDE5CF9BF2A}"/>
            </c:ext>
          </c:extLst>
        </c:ser>
        <c:ser>
          <c:idx val="2"/>
          <c:order val="1"/>
          <c:tx>
            <c:v>X+12</c:v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106368408194683E-2"/>
                  <c:y val="-0.881780659502920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168125101423513E-2"/>
                      <c:h val="6.8438575293353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4A8-4D4C-9DF5-7BDE5CF9BF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12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-50</c:v>
              </c:pt>
              <c:pt idx="1">
                <c:v>400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14A8-4D4C-9DF5-7BDE5CF9BF2A}"/>
            </c:ext>
          </c:extLst>
        </c:ser>
        <c:ser>
          <c:idx val="0"/>
          <c:order val="2"/>
          <c:tx>
            <c:strRef>
              <c:f>圧力・温度2!$E$13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圧力・温度2!$F$1421:$F$1729</c:f>
              <c:numCache>
                <c:formatCode>General</c:formatCode>
                <c:ptCount val="309"/>
                <c:pt idx="0">
                  <c:v>-1.2150000000000001</c:v>
                </c:pt>
                <c:pt idx="1">
                  <c:v>-1.08</c:v>
                </c:pt>
                <c:pt idx="2">
                  <c:v>-0.94500000000000006</c:v>
                </c:pt>
                <c:pt idx="3">
                  <c:v>-0.81</c:v>
                </c:pt>
                <c:pt idx="4">
                  <c:v>-0.67500000000000004</c:v>
                </c:pt>
                <c:pt idx="5">
                  <c:v>-0.54</c:v>
                </c:pt>
                <c:pt idx="6">
                  <c:v>-0.40500000000000003</c:v>
                </c:pt>
                <c:pt idx="7">
                  <c:v>-0.27</c:v>
                </c:pt>
                <c:pt idx="8">
                  <c:v>-0.13500000000000001</c:v>
                </c:pt>
                <c:pt idx="9">
                  <c:v>0</c:v>
                </c:pt>
                <c:pt idx="10">
                  <c:v>0.13500000000000001</c:v>
                </c:pt>
                <c:pt idx="11">
                  <c:v>0.27</c:v>
                </c:pt>
                <c:pt idx="12">
                  <c:v>0.40500000000000003</c:v>
                </c:pt>
                <c:pt idx="13">
                  <c:v>0.54</c:v>
                </c:pt>
                <c:pt idx="14">
                  <c:v>0.67500000000000004</c:v>
                </c:pt>
                <c:pt idx="15">
                  <c:v>0.81</c:v>
                </c:pt>
                <c:pt idx="16">
                  <c:v>0.94500000000000006</c:v>
                </c:pt>
                <c:pt idx="17">
                  <c:v>1.08</c:v>
                </c:pt>
                <c:pt idx="18">
                  <c:v>1.2150000000000001</c:v>
                </c:pt>
                <c:pt idx="19">
                  <c:v>1.35</c:v>
                </c:pt>
                <c:pt idx="20">
                  <c:v>1.4850000000000001</c:v>
                </c:pt>
                <c:pt idx="21">
                  <c:v>1.62</c:v>
                </c:pt>
                <c:pt idx="22">
                  <c:v>1.7550000000000001</c:v>
                </c:pt>
                <c:pt idx="23">
                  <c:v>1.8900000000000001</c:v>
                </c:pt>
                <c:pt idx="24">
                  <c:v>2.0250000000000004</c:v>
                </c:pt>
                <c:pt idx="25">
                  <c:v>2.16</c:v>
                </c:pt>
                <c:pt idx="26">
                  <c:v>2.2949999999999999</c:v>
                </c:pt>
                <c:pt idx="27">
                  <c:v>2.4299999999999997</c:v>
                </c:pt>
                <c:pt idx="28">
                  <c:v>2.5649999999999995</c:v>
                </c:pt>
                <c:pt idx="29">
                  <c:v>2.6999999999999993</c:v>
                </c:pt>
                <c:pt idx="30">
                  <c:v>2.8349999999999991</c:v>
                </c:pt>
                <c:pt idx="31">
                  <c:v>2.9699999999999989</c:v>
                </c:pt>
                <c:pt idx="32">
                  <c:v>3.1049999999999986</c:v>
                </c:pt>
                <c:pt idx="33">
                  <c:v>3.2399999999999984</c:v>
                </c:pt>
                <c:pt idx="34">
                  <c:v>3.3749999999999982</c:v>
                </c:pt>
                <c:pt idx="35">
                  <c:v>3.509999999999998</c:v>
                </c:pt>
                <c:pt idx="36">
                  <c:v>3.6449999999999978</c:v>
                </c:pt>
                <c:pt idx="37">
                  <c:v>3.7799999999999976</c:v>
                </c:pt>
                <c:pt idx="38">
                  <c:v>3.9149999999999974</c:v>
                </c:pt>
                <c:pt idx="39">
                  <c:v>4.0499999999999972</c:v>
                </c:pt>
                <c:pt idx="40">
                  <c:v>4.1849999999999969</c:v>
                </c:pt>
                <c:pt idx="41">
                  <c:v>4.3199999999999967</c:v>
                </c:pt>
                <c:pt idx="42">
                  <c:v>4.4549999999999965</c:v>
                </c:pt>
                <c:pt idx="43">
                  <c:v>4.5899999999999963</c:v>
                </c:pt>
                <c:pt idx="44">
                  <c:v>4.7249999999999961</c:v>
                </c:pt>
                <c:pt idx="45">
                  <c:v>4.8599999999999959</c:v>
                </c:pt>
                <c:pt idx="46">
                  <c:v>4.9949999999999957</c:v>
                </c:pt>
                <c:pt idx="47">
                  <c:v>5.1299999999999955</c:v>
                </c:pt>
                <c:pt idx="48">
                  <c:v>5.2649999999999952</c:v>
                </c:pt>
                <c:pt idx="49">
                  <c:v>5.399999999999995</c:v>
                </c:pt>
                <c:pt idx="50">
                  <c:v>5.5349999999999948</c:v>
                </c:pt>
                <c:pt idx="51">
                  <c:v>5.6699999999999946</c:v>
                </c:pt>
                <c:pt idx="52">
                  <c:v>5.8049999999999944</c:v>
                </c:pt>
                <c:pt idx="53">
                  <c:v>5.9399999999999942</c:v>
                </c:pt>
                <c:pt idx="54">
                  <c:v>6.074999999999994</c:v>
                </c:pt>
                <c:pt idx="55">
                  <c:v>6.2099999999999937</c:v>
                </c:pt>
                <c:pt idx="56">
                  <c:v>6.3449999999999935</c:v>
                </c:pt>
                <c:pt idx="57">
                  <c:v>6.4799999999999933</c:v>
                </c:pt>
                <c:pt idx="58">
                  <c:v>6.6149999999999931</c:v>
                </c:pt>
                <c:pt idx="59">
                  <c:v>6.7499999999999929</c:v>
                </c:pt>
                <c:pt idx="60">
                  <c:v>6.8849999999999927</c:v>
                </c:pt>
                <c:pt idx="61">
                  <c:v>7.0199999999999925</c:v>
                </c:pt>
                <c:pt idx="62">
                  <c:v>7.1549999999999923</c:v>
                </c:pt>
                <c:pt idx="63">
                  <c:v>7.289999999999992</c:v>
                </c:pt>
                <c:pt idx="64">
                  <c:v>7.4249999999999918</c:v>
                </c:pt>
                <c:pt idx="65">
                  <c:v>7.5599999999999916</c:v>
                </c:pt>
                <c:pt idx="66">
                  <c:v>7.6949999999999914</c:v>
                </c:pt>
                <c:pt idx="67">
                  <c:v>7.8299999999999912</c:v>
                </c:pt>
                <c:pt idx="68">
                  <c:v>7.964999999999991</c:v>
                </c:pt>
                <c:pt idx="69">
                  <c:v>8.0999999999999908</c:v>
                </c:pt>
                <c:pt idx="70">
                  <c:v>8.2349999999999905</c:v>
                </c:pt>
                <c:pt idx="71">
                  <c:v>8.3699999999999903</c:v>
                </c:pt>
                <c:pt idx="72">
                  <c:v>8.5049999999999901</c:v>
                </c:pt>
                <c:pt idx="73">
                  <c:v>8.6399999999999899</c:v>
                </c:pt>
                <c:pt idx="74">
                  <c:v>8.7749999999999897</c:v>
                </c:pt>
                <c:pt idx="75">
                  <c:v>8.9099999999999895</c:v>
                </c:pt>
                <c:pt idx="76">
                  <c:v>9.0449999999999893</c:v>
                </c:pt>
                <c:pt idx="77">
                  <c:v>9.1799999999999891</c:v>
                </c:pt>
                <c:pt idx="78">
                  <c:v>9.3149999999999888</c:v>
                </c:pt>
                <c:pt idx="79">
                  <c:v>9.4499999999999886</c:v>
                </c:pt>
                <c:pt idx="80">
                  <c:v>9.5849999999999884</c:v>
                </c:pt>
                <c:pt idx="81">
                  <c:v>9.7199999999999882</c:v>
                </c:pt>
                <c:pt idx="82">
                  <c:v>9.854999999999988</c:v>
                </c:pt>
                <c:pt idx="83">
                  <c:v>9.9899999999999878</c:v>
                </c:pt>
                <c:pt idx="84">
                  <c:v>10.124999999999988</c:v>
                </c:pt>
                <c:pt idx="85">
                  <c:v>10.259999999999987</c:v>
                </c:pt>
                <c:pt idx="86">
                  <c:v>10.394999999999987</c:v>
                </c:pt>
                <c:pt idx="87">
                  <c:v>10.529999999999987</c:v>
                </c:pt>
                <c:pt idx="88">
                  <c:v>10.664999999999987</c:v>
                </c:pt>
                <c:pt idx="89">
                  <c:v>10.799999999999986</c:v>
                </c:pt>
                <c:pt idx="90">
                  <c:v>10.934999999999986</c:v>
                </c:pt>
                <c:pt idx="91">
                  <c:v>11.069999999999986</c:v>
                </c:pt>
                <c:pt idx="92">
                  <c:v>11.204999999999986</c:v>
                </c:pt>
                <c:pt idx="93">
                  <c:v>11.339999999999986</c:v>
                </c:pt>
                <c:pt idx="94">
                  <c:v>11.474999999999985</c:v>
                </c:pt>
                <c:pt idx="95">
                  <c:v>11.609999999999985</c:v>
                </c:pt>
                <c:pt idx="96">
                  <c:v>11.744999999999985</c:v>
                </c:pt>
                <c:pt idx="97">
                  <c:v>11.879999999999985</c:v>
                </c:pt>
                <c:pt idx="98">
                  <c:v>12.014999999999985</c:v>
                </c:pt>
                <c:pt idx="99">
                  <c:v>12.149999999999984</c:v>
                </c:pt>
                <c:pt idx="100">
                  <c:v>12.284999999999984</c:v>
                </c:pt>
                <c:pt idx="101">
                  <c:v>12.419999999999984</c:v>
                </c:pt>
                <c:pt idx="102">
                  <c:v>12.554999999999984</c:v>
                </c:pt>
                <c:pt idx="103">
                  <c:v>12.689999999999984</c:v>
                </c:pt>
                <c:pt idx="104">
                  <c:v>12.824999999999983</c:v>
                </c:pt>
                <c:pt idx="105">
                  <c:v>12.959999999999983</c:v>
                </c:pt>
                <c:pt idx="106">
                  <c:v>13.094999999999983</c:v>
                </c:pt>
                <c:pt idx="107">
                  <c:v>13.229999999999983</c:v>
                </c:pt>
                <c:pt idx="108">
                  <c:v>13.364999999999982</c:v>
                </c:pt>
                <c:pt idx="109">
                  <c:v>13.499999999999982</c:v>
                </c:pt>
                <c:pt idx="110">
                  <c:v>13.634999999999982</c:v>
                </c:pt>
                <c:pt idx="111">
                  <c:v>13.769999999999982</c:v>
                </c:pt>
                <c:pt idx="112">
                  <c:v>13.904999999999982</c:v>
                </c:pt>
                <c:pt idx="113">
                  <c:v>14.039999999999981</c:v>
                </c:pt>
                <c:pt idx="114">
                  <c:v>14.174999999999981</c:v>
                </c:pt>
                <c:pt idx="115">
                  <c:v>14.309999999999981</c:v>
                </c:pt>
                <c:pt idx="116">
                  <c:v>14.444999999999981</c:v>
                </c:pt>
                <c:pt idx="117">
                  <c:v>14.579999999999981</c:v>
                </c:pt>
                <c:pt idx="118">
                  <c:v>14.71499999999998</c:v>
                </c:pt>
                <c:pt idx="119">
                  <c:v>14.84999999999998</c:v>
                </c:pt>
                <c:pt idx="120">
                  <c:v>14.98499999999998</c:v>
                </c:pt>
                <c:pt idx="121">
                  <c:v>15.11999999999998</c:v>
                </c:pt>
                <c:pt idx="122">
                  <c:v>15.254999999999979</c:v>
                </c:pt>
                <c:pt idx="123">
                  <c:v>15.389999999999979</c:v>
                </c:pt>
                <c:pt idx="124">
                  <c:v>15.524999999999979</c:v>
                </c:pt>
                <c:pt idx="125">
                  <c:v>15.659999999999979</c:v>
                </c:pt>
                <c:pt idx="126">
                  <c:v>15.794999999999979</c:v>
                </c:pt>
                <c:pt idx="127">
                  <c:v>15.929999999999978</c:v>
                </c:pt>
                <c:pt idx="128">
                  <c:v>16.06499999999998</c:v>
                </c:pt>
                <c:pt idx="129">
                  <c:v>16.199999999999982</c:v>
                </c:pt>
                <c:pt idx="130">
                  <c:v>16.334999999999983</c:v>
                </c:pt>
                <c:pt idx="131">
                  <c:v>16.469999999999985</c:v>
                </c:pt>
                <c:pt idx="132">
                  <c:v>16.604999999999986</c:v>
                </c:pt>
                <c:pt idx="133">
                  <c:v>16.739999999999988</c:v>
                </c:pt>
                <c:pt idx="134">
                  <c:v>16.874999999999989</c:v>
                </c:pt>
                <c:pt idx="135">
                  <c:v>17.009999999999991</c:v>
                </c:pt>
                <c:pt idx="136">
                  <c:v>17.144999999999992</c:v>
                </c:pt>
                <c:pt idx="137">
                  <c:v>17.279999999999994</c:v>
                </c:pt>
                <c:pt idx="138">
                  <c:v>17.414999999999996</c:v>
                </c:pt>
                <c:pt idx="139">
                  <c:v>17.549999999999997</c:v>
                </c:pt>
                <c:pt idx="140">
                  <c:v>17.684999999999999</c:v>
                </c:pt>
                <c:pt idx="141">
                  <c:v>17.82</c:v>
                </c:pt>
                <c:pt idx="142">
                  <c:v>17.955000000000002</c:v>
                </c:pt>
                <c:pt idx="143">
                  <c:v>18.090000000000003</c:v>
                </c:pt>
                <c:pt idx="144">
                  <c:v>18.225000000000005</c:v>
                </c:pt>
                <c:pt idx="145">
                  <c:v>18.360000000000007</c:v>
                </c:pt>
                <c:pt idx="146">
                  <c:v>18.495000000000008</c:v>
                </c:pt>
                <c:pt idx="147">
                  <c:v>18.63000000000001</c:v>
                </c:pt>
                <c:pt idx="148">
                  <c:v>18.765000000000011</c:v>
                </c:pt>
                <c:pt idx="149">
                  <c:v>18.900000000000013</c:v>
                </c:pt>
                <c:pt idx="150">
                  <c:v>19.035000000000014</c:v>
                </c:pt>
                <c:pt idx="151">
                  <c:v>19.170000000000016</c:v>
                </c:pt>
                <c:pt idx="152">
                  <c:v>19.305000000000017</c:v>
                </c:pt>
                <c:pt idx="153">
                  <c:v>19.440000000000019</c:v>
                </c:pt>
                <c:pt idx="154">
                  <c:v>19.575000000000021</c:v>
                </c:pt>
                <c:pt idx="155">
                  <c:v>19.710000000000022</c:v>
                </c:pt>
                <c:pt idx="156">
                  <c:v>19.845000000000024</c:v>
                </c:pt>
                <c:pt idx="157">
                  <c:v>19.980000000000025</c:v>
                </c:pt>
                <c:pt idx="158">
                  <c:v>20.115000000000027</c:v>
                </c:pt>
                <c:pt idx="159">
                  <c:v>20.250000000000028</c:v>
                </c:pt>
                <c:pt idx="160">
                  <c:v>20.38500000000003</c:v>
                </c:pt>
                <c:pt idx="161">
                  <c:v>20.520000000000032</c:v>
                </c:pt>
                <c:pt idx="162">
                  <c:v>20.655000000000033</c:v>
                </c:pt>
                <c:pt idx="163">
                  <c:v>20.790000000000035</c:v>
                </c:pt>
                <c:pt idx="164">
                  <c:v>20.925000000000036</c:v>
                </c:pt>
                <c:pt idx="165">
                  <c:v>21.060000000000038</c:v>
                </c:pt>
                <c:pt idx="166">
                  <c:v>21.195000000000039</c:v>
                </c:pt>
                <c:pt idx="167">
                  <c:v>21.330000000000041</c:v>
                </c:pt>
                <c:pt idx="168">
                  <c:v>21.465000000000042</c:v>
                </c:pt>
                <c:pt idx="169">
                  <c:v>21.600000000000044</c:v>
                </c:pt>
                <c:pt idx="170">
                  <c:v>21.735000000000046</c:v>
                </c:pt>
                <c:pt idx="171">
                  <c:v>21.870000000000047</c:v>
                </c:pt>
                <c:pt idx="172">
                  <c:v>22.005000000000049</c:v>
                </c:pt>
                <c:pt idx="173">
                  <c:v>22.14000000000005</c:v>
                </c:pt>
                <c:pt idx="174">
                  <c:v>22.275000000000052</c:v>
                </c:pt>
                <c:pt idx="175">
                  <c:v>22.410000000000053</c:v>
                </c:pt>
                <c:pt idx="176">
                  <c:v>22.545000000000055</c:v>
                </c:pt>
                <c:pt idx="177">
                  <c:v>22.680000000000057</c:v>
                </c:pt>
                <c:pt idx="178">
                  <c:v>22.815000000000058</c:v>
                </c:pt>
                <c:pt idx="179">
                  <c:v>22.95000000000006</c:v>
                </c:pt>
                <c:pt idx="180">
                  <c:v>23.085000000000061</c:v>
                </c:pt>
                <c:pt idx="181">
                  <c:v>23.220000000000063</c:v>
                </c:pt>
                <c:pt idx="182">
                  <c:v>23.355000000000064</c:v>
                </c:pt>
                <c:pt idx="183">
                  <c:v>23.490000000000066</c:v>
                </c:pt>
                <c:pt idx="184">
                  <c:v>23.625000000000068</c:v>
                </c:pt>
                <c:pt idx="185">
                  <c:v>23.760000000000069</c:v>
                </c:pt>
                <c:pt idx="186">
                  <c:v>23.895000000000071</c:v>
                </c:pt>
                <c:pt idx="187">
                  <c:v>24.030000000000072</c:v>
                </c:pt>
                <c:pt idx="188">
                  <c:v>24.165000000000074</c:v>
                </c:pt>
                <c:pt idx="189">
                  <c:v>24.300000000000075</c:v>
                </c:pt>
                <c:pt idx="190">
                  <c:v>24.435000000000077</c:v>
                </c:pt>
                <c:pt idx="191">
                  <c:v>24.570000000000078</c:v>
                </c:pt>
                <c:pt idx="192">
                  <c:v>24.70500000000008</c:v>
                </c:pt>
                <c:pt idx="193">
                  <c:v>24.840000000000082</c:v>
                </c:pt>
                <c:pt idx="194">
                  <c:v>24.975000000000083</c:v>
                </c:pt>
                <c:pt idx="195">
                  <c:v>25.110000000000085</c:v>
                </c:pt>
                <c:pt idx="196">
                  <c:v>25.245000000000086</c:v>
                </c:pt>
                <c:pt idx="197">
                  <c:v>25.380000000000088</c:v>
                </c:pt>
                <c:pt idx="198">
                  <c:v>25.515000000000089</c:v>
                </c:pt>
                <c:pt idx="199">
                  <c:v>25.650000000000091</c:v>
                </c:pt>
                <c:pt idx="200">
                  <c:v>25.785000000000093</c:v>
                </c:pt>
                <c:pt idx="201">
                  <c:v>25.920000000000094</c:v>
                </c:pt>
                <c:pt idx="202">
                  <c:v>26.055000000000096</c:v>
                </c:pt>
                <c:pt idx="203">
                  <c:v>26.190000000000097</c:v>
                </c:pt>
                <c:pt idx="204">
                  <c:v>26.325000000000099</c:v>
                </c:pt>
                <c:pt idx="205">
                  <c:v>26.4600000000001</c:v>
                </c:pt>
                <c:pt idx="206">
                  <c:v>26.595000000000102</c:v>
                </c:pt>
                <c:pt idx="207">
                  <c:v>26.730000000000103</c:v>
                </c:pt>
                <c:pt idx="208">
                  <c:v>26.865000000000105</c:v>
                </c:pt>
                <c:pt idx="209">
                  <c:v>27.000000000000107</c:v>
                </c:pt>
                <c:pt idx="210">
                  <c:v>27.135000000000108</c:v>
                </c:pt>
                <c:pt idx="211">
                  <c:v>27.27000000000011</c:v>
                </c:pt>
                <c:pt idx="212">
                  <c:v>27.405000000000111</c:v>
                </c:pt>
                <c:pt idx="213">
                  <c:v>27.540000000000113</c:v>
                </c:pt>
                <c:pt idx="214">
                  <c:v>27.675000000000114</c:v>
                </c:pt>
                <c:pt idx="215">
                  <c:v>27.810000000000116</c:v>
                </c:pt>
                <c:pt idx="216">
                  <c:v>27.945000000000118</c:v>
                </c:pt>
                <c:pt idx="217">
                  <c:v>28.080000000000119</c:v>
                </c:pt>
                <c:pt idx="218">
                  <c:v>28.215000000000121</c:v>
                </c:pt>
                <c:pt idx="219">
                  <c:v>28.350000000000122</c:v>
                </c:pt>
                <c:pt idx="220">
                  <c:v>28.485000000000124</c:v>
                </c:pt>
                <c:pt idx="221">
                  <c:v>28.620000000000125</c:v>
                </c:pt>
                <c:pt idx="222">
                  <c:v>28.755000000000127</c:v>
                </c:pt>
                <c:pt idx="223">
                  <c:v>28.890000000000128</c:v>
                </c:pt>
                <c:pt idx="224">
                  <c:v>29.02500000000013</c:v>
                </c:pt>
                <c:pt idx="225">
                  <c:v>29.160000000000132</c:v>
                </c:pt>
                <c:pt idx="226">
                  <c:v>29.295000000000133</c:v>
                </c:pt>
                <c:pt idx="227">
                  <c:v>29.430000000000135</c:v>
                </c:pt>
                <c:pt idx="228">
                  <c:v>29.565000000000136</c:v>
                </c:pt>
                <c:pt idx="229">
                  <c:v>29.700000000000138</c:v>
                </c:pt>
                <c:pt idx="230">
                  <c:v>29.835000000000139</c:v>
                </c:pt>
                <c:pt idx="231">
                  <c:v>29.970000000000141</c:v>
                </c:pt>
                <c:pt idx="232">
                  <c:v>30.105000000000143</c:v>
                </c:pt>
                <c:pt idx="233">
                  <c:v>30.240000000000144</c:v>
                </c:pt>
                <c:pt idx="234">
                  <c:v>30.375000000000146</c:v>
                </c:pt>
                <c:pt idx="235">
                  <c:v>30.510000000000147</c:v>
                </c:pt>
                <c:pt idx="236">
                  <c:v>30.645000000000149</c:v>
                </c:pt>
                <c:pt idx="237">
                  <c:v>30.78000000000015</c:v>
                </c:pt>
                <c:pt idx="238">
                  <c:v>30.915000000000152</c:v>
                </c:pt>
                <c:pt idx="239">
                  <c:v>31.050000000000153</c:v>
                </c:pt>
                <c:pt idx="240">
                  <c:v>31.185000000000155</c:v>
                </c:pt>
                <c:pt idx="241">
                  <c:v>31.320000000000157</c:v>
                </c:pt>
                <c:pt idx="242">
                  <c:v>31.455000000000158</c:v>
                </c:pt>
                <c:pt idx="243">
                  <c:v>31.59000000000016</c:v>
                </c:pt>
                <c:pt idx="244">
                  <c:v>31.725000000000161</c:v>
                </c:pt>
                <c:pt idx="245">
                  <c:v>31.860000000000163</c:v>
                </c:pt>
                <c:pt idx="246">
                  <c:v>31.995000000000164</c:v>
                </c:pt>
                <c:pt idx="247">
                  <c:v>32.130000000000166</c:v>
                </c:pt>
                <c:pt idx="248">
                  <c:v>32.265000000000164</c:v>
                </c:pt>
                <c:pt idx="249">
                  <c:v>32.400000000000162</c:v>
                </c:pt>
                <c:pt idx="250">
                  <c:v>32.53500000000016</c:v>
                </c:pt>
                <c:pt idx="251">
                  <c:v>32.670000000000158</c:v>
                </c:pt>
                <c:pt idx="252">
                  <c:v>32.805000000000156</c:v>
                </c:pt>
                <c:pt idx="253">
                  <c:v>32.940000000000154</c:v>
                </c:pt>
                <c:pt idx="254">
                  <c:v>33.075000000000152</c:v>
                </c:pt>
                <c:pt idx="255">
                  <c:v>33.21000000000015</c:v>
                </c:pt>
                <c:pt idx="256">
                  <c:v>33.345000000000148</c:v>
                </c:pt>
                <c:pt idx="257">
                  <c:v>33.480000000000146</c:v>
                </c:pt>
                <c:pt idx="258">
                  <c:v>33.615000000000144</c:v>
                </c:pt>
                <c:pt idx="259">
                  <c:v>33.750000000000142</c:v>
                </c:pt>
                <c:pt idx="260">
                  <c:v>33.88500000000014</c:v>
                </c:pt>
                <c:pt idx="261">
                  <c:v>34.020000000000138</c:v>
                </c:pt>
                <c:pt idx="262">
                  <c:v>34.155000000000136</c:v>
                </c:pt>
                <c:pt idx="263">
                  <c:v>34.290000000000134</c:v>
                </c:pt>
                <c:pt idx="264">
                  <c:v>34.425000000000132</c:v>
                </c:pt>
                <c:pt idx="265">
                  <c:v>34.56000000000013</c:v>
                </c:pt>
                <c:pt idx="266">
                  <c:v>34.695000000000128</c:v>
                </c:pt>
                <c:pt idx="267">
                  <c:v>34.830000000000126</c:v>
                </c:pt>
                <c:pt idx="268">
                  <c:v>34.965000000000124</c:v>
                </c:pt>
                <c:pt idx="269">
                  <c:v>35.100000000000122</c:v>
                </c:pt>
                <c:pt idx="270">
                  <c:v>35.23500000000012</c:v>
                </c:pt>
                <c:pt idx="271">
                  <c:v>35.370000000000118</c:v>
                </c:pt>
                <c:pt idx="272">
                  <c:v>35.505000000000116</c:v>
                </c:pt>
                <c:pt idx="273">
                  <c:v>35.640000000000114</c:v>
                </c:pt>
                <c:pt idx="274">
                  <c:v>35.775000000000112</c:v>
                </c:pt>
                <c:pt idx="275">
                  <c:v>35.91000000000011</c:v>
                </c:pt>
                <c:pt idx="276">
                  <c:v>36.045000000000108</c:v>
                </c:pt>
                <c:pt idx="277">
                  <c:v>36.180000000000106</c:v>
                </c:pt>
                <c:pt idx="278">
                  <c:v>36.315000000000104</c:v>
                </c:pt>
                <c:pt idx="279">
                  <c:v>36.450000000000102</c:v>
                </c:pt>
                <c:pt idx="280">
                  <c:v>36.5850000000001</c:v>
                </c:pt>
                <c:pt idx="281">
                  <c:v>36.720000000000098</c:v>
                </c:pt>
                <c:pt idx="282">
                  <c:v>36.855000000000096</c:v>
                </c:pt>
                <c:pt idx="283">
                  <c:v>36.990000000000094</c:v>
                </c:pt>
                <c:pt idx="284">
                  <c:v>37.125000000000092</c:v>
                </c:pt>
                <c:pt idx="285">
                  <c:v>37.26000000000009</c:v>
                </c:pt>
                <c:pt idx="286">
                  <c:v>37.395000000000088</c:v>
                </c:pt>
                <c:pt idx="287">
                  <c:v>37.530000000000086</c:v>
                </c:pt>
                <c:pt idx="288">
                  <c:v>37.665000000000084</c:v>
                </c:pt>
                <c:pt idx="289">
                  <c:v>37.800000000000082</c:v>
                </c:pt>
                <c:pt idx="290">
                  <c:v>37.93500000000008</c:v>
                </c:pt>
                <c:pt idx="291">
                  <c:v>38.070000000000078</c:v>
                </c:pt>
                <c:pt idx="292">
                  <c:v>38.205000000000076</c:v>
                </c:pt>
                <c:pt idx="293">
                  <c:v>38.340000000000074</c:v>
                </c:pt>
                <c:pt idx="294">
                  <c:v>38.475000000000072</c:v>
                </c:pt>
                <c:pt idx="295">
                  <c:v>38.61000000000007</c:v>
                </c:pt>
                <c:pt idx="296">
                  <c:v>38.745000000000068</c:v>
                </c:pt>
                <c:pt idx="297">
                  <c:v>38.880000000000067</c:v>
                </c:pt>
                <c:pt idx="298">
                  <c:v>39.015000000000065</c:v>
                </c:pt>
                <c:pt idx="299">
                  <c:v>39.150000000000063</c:v>
                </c:pt>
                <c:pt idx="300">
                  <c:v>39.285000000000061</c:v>
                </c:pt>
                <c:pt idx="301">
                  <c:v>39.420000000000059</c:v>
                </c:pt>
                <c:pt idx="302">
                  <c:v>39.555000000000057</c:v>
                </c:pt>
                <c:pt idx="303">
                  <c:v>39.690000000000055</c:v>
                </c:pt>
                <c:pt idx="304">
                  <c:v>39.825000000000053</c:v>
                </c:pt>
                <c:pt idx="305">
                  <c:v>39.960000000000051</c:v>
                </c:pt>
                <c:pt idx="306">
                  <c:v>40.095000000000049</c:v>
                </c:pt>
                <c:pt idx="307">
                  <c:v>40.230000000000047</c:v>
                </c:pt>
                <c:pt idx="308">
                  <c:v>40.365000000000045</c:v>
                </c:pt>
              </c:numCache>
            </c:numRef>
          </c:xVal>
          <c:yVal>
            <c:numRef>
              <c:f>圧力・温度2!$E$1421:$E$1729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1.1991580571529503</c:v>
                </c:pt>
                <c:pt idx="10">
                  <c:v>2.0797961716430509</c:v>
                </c:pt>
                <c:pt idx="11">
                  <c:v>4.1960384220258007</c:v>
                </c:pt>
                <c:pt idx="12">
                  <c:v>8.4258618715147815</c:v>
                </c:pt>
                <c:pt idx="13">
                  <c:v>12.398595958589544</c:v>
                </c:pt>
                <c:pt idx="14">
                  <c:v>16.370316982418704</c:v>
                </c:pt>
                <c:pt idx="15">
                  <c:v>22.897871113923213</c:v>
                </c:pt>
                <c:pt idx="16">
                  <c:v>29.533912396070249</c:v>
                </c:pt>
                <c:pt idx="17">
                  <c:v>35.99037177946132</c:v>
                </c:pt>
                <c:pt idx="18">
                  <c:v>43.942293340820079</c:v>
                </c:pt>
                <c:pt idx="19">
                  <c:v>51.824773761229693</c:v>
                </c:pt>
                <c:pt idx="20">
                  <c:v>60.335135931110067</c:v>
                </c:pt>
                <c:pt idx="21">
                  <c:v>70.54067148431244</c:v>
                </c:pt>
                <c:pt idx="22">
                  <c:v>79.957991603904148</c:v>
                </c:pt>
                <c:pt idx="23">
                  <c:v>87.516893232703055</c:v>
                </c:pt>
                <c:pt idx="24">
                  <c:v>97.786476415467362</c:v>
                </c:pt>
                <c:pt idx="25">
                  <c:v>106.61173521678995</c:v>
                </c:pt>
                <c:pt idx="26">
                  <c:v>114.99945852584815</c:v>
                </c:pt>
                <c:pt idx="27">
                  <c:v>123.75261163607058</c:v>
                </c:pt>
                <c:pt idx="28">
                  <c:v>129.74191613640474</c:v>
                </c:pt>
                <c:pt idx="29">
                  <c:v>138.86778163824573</c:v>
                </c:pt>
                <c:pt idx="30">
                  <c:v>146.07295860412353</c:v>
                </c:pt>
                <c:pt idx="31">
                  <c:v>153.06136972800502</c:v>
                </c:pt>
                <c:pt idx="32">
                  <c:v>159.78622591484861</c:v>
                </c:pt>
                <c:pt idx="33">
                  <c:v>166.30219667176428</c:v>
                </c:pt>
                <c:pt idx="34">
                  <c:v>172.85964052191855</c:v>
                </c:pt>
                <c:pt idx="35">
                  <c:v>179.5118944267451</c:v>
                </c:pt>
                <c:pt idx="36">
                  <c:v>184.72933445324594</c:v>
                </c:pt>
                <c:pt idx="37">
                  <c:v>191.21045531652587</c:v>
                </c:pt>
                <c:pt idx="38">
                  <c:v>197.24578125764651</c:v>
                </c:pt>
                <c:pt idx="39">
                  <c:v>202.20324321235876</c:v>
                </c:pt>
                <c:pt idx="40">
                  <c:v>207.6145648779966</c:v>
                </c:pt>
                <c:pt idx="41">
                  <c:v>213.31937567072845</c:v>
                </c:pt>
                <c:pt idx="42">
                  <c:v>218.55516961267494</c:v>
                </c:pt>
                <c:pt idx="43">
                  <c:v>223.1616289543573</c:v>
                </c:pt>
                <c:pt idx="44">
                  <c:v>227.66538604723794</c:v>
                </c:pt>
                <c:pt idx="45">
                  <c:v>231.64484346700107</c:v>
                </c:pt>
                <c:pt idx="46">
                  <c:v>235.53559500655493</c:v>
                </c:pt>
                <c:pt idx="47">
                  <c:v>239.24698124422872</c:v>
                </c:pt>
                <c:pt idx="48">
                  <c:v>243.32225331369358</c:v>
                </c:pt>
                <c:pt idx="49">
                  <c:v>247.58066087675692</c:v>
                </c:pt>
                <c:pt idx="50">
                  <c:v>250.29986928381865</c:v>
                </c:pt>
                <c:pt idx="51">
                  <c:v>254.19886457719227</c:v>
                </c:pt>
                <c:pt idx="52">
                  <c:v>257.01083827057374</c:v>
                </c:pt>
                <c:pt idx="53">
                  <c:v>259.91446190457299</c:v>
                </c:pt>
                <c:pt idx="54">
                  <c:v>263.45454674183384</c:v>
                </c:pt>
                <c:pt idx="55">
                  <c:v>265.90860791318875</c:v>
                </c:pt>
                <c:pt idx="56">
                  <c:v>266.45333855766876</c:v>
                </c:pt>
                <c:pt idx="57">
                  <c:v>269.17614998217692</c:v>
                </c:pt>
                <c:pt idx="58">
                  <c:v>270.6298470649017</c:v>
                </c:pt>
                <c:pt idx="59">
                  <c:v>271.72027720887644</c:v>
                </c:pt>
                <c:pt idx="60">
                  <c:v>273.35617535966628</c:v>
                </c:pt>
                <c:pt idx="61">
                  <c:v>274.44694279875995</c:v>
                </c:pt>
                <c:pt idx="62">
                  <c:v>274.99237713239899</c:v>
                </c:pt>
                <c:pt idx="63">
                  <c:v>276.44703369178382</c:v>
                </c:pt>
                <c:pt idx="64">
                  <c:v>276.81073533901861</c:v>
                </c:pt>
                <c:pt idx="65">
                  <c:v>277.26538349959566</c:v>
                </c:pt>
                <c:pt idx="66">
                  <c:v>277.35631594544265</c:v>
                </c:pt>
                <c:pt idx="67">
                  <c:v>277.53818365102171</c:v>
                </c:pt>
                <c:pt idx="68">
                  <c:v>278.17475016838375</c:v>
                </c:pt>
                <c:pt idx="69">
                  <c:v>276.99259178959539</c:v>
                </c:pt>
                <c:pt idx="70">
                  <c:v>276.44703369178382</c:v>
                </c:pt>
                <c:pt idx="71">
                  <c:v>275.08328613564424</c:v>
                </c:pt>
                <c:pt idx="72">
                  <c:v>274.62875049375344</c:v>
                </c:pt>
                <c:pt idx="73">
                  <c:v>273.44706749172116</c:v>
                </c:pt>
                <c:pt idx="74">
                  <c:v>271.9929058205999</c:v>
                </c:pt>
                <c:pt idx="75">
                  <c:v>270.7207110922173</c:v>
                </c:pt>
                <c:pt idx="76">
                  <c:v>268.54023287857359</c:v>
                </c:pt>
                <c:pt idx="77">
                  <c:v>267.3593656574543</c:v>
                </c:pt>
                <c:pt idx="78">
                  <c:v>265.54295566502299</c:v>
                </c:pt>
                <c:pt idx="79">
                  <c:v>263.18218204802707</c:v>
                </c:pt>
                <c:pt idx="80">
                  <c:v>260.73127839382221</c:v>
                </c:pt>
                <c:pt idx="81">
                  <c:v>257.4644664269411</c:v>
                </c:pt>
                <c:pt idx="82">
                  <c:v>257.64592422547935</c:v>
                </c:pt>
                <c:pt idx="83">
                  <c:v>249.57466502830755</c:v>
                </c:pt>
                <c:pt idx="84">
                  <c:v>252.6571952044809</c:v>
                </c:pt>
                <c:pt idx="85">
                  <c:v>240.78630706476156</c:v>
                </c:pt>
                <c:pt idx="86">
                  <c:v>246.58382790656032</c:v>
                </c:pt>
                <c:pt idx="87">
                  <c:v>249.48401869085168</c:v>
                </c:pt>
                <c:pt idx="88">
                  <c:v>240.87686401337615</c:v>
                </c:pt>
                <c:pt idx="89">
                  <c:v>234.44963113192929</c:v>
                </c:pt>
                <c:pt idx="90">
                  <c:v>232.82093610451716</c:v>
                </c:pt>
                <c:pt idx="91">
                  <c:v>231.64484346700107</c:v>
                </c:pt>
                <c:pt idx="92">
                  <c:v>228.93138220451959</c:v>
                </c:pt>
                <c:pt idx="93">
                  <c:v>224.68197138514765</c:v>
                </c:pt>
                <c:pt idx="94">
                  <c:v>218.71816927868394</c:v>
                </c:pt>
                <c:pt idx="95">
                  <c:v>203.1950702249558</c:v>
                </c:pt>
                <c:pt idx="96">
                  <c:v>201.48198455690147</c:v>
                </c:pt>
                <c:pt idx="97">
                  <c:v>206.44182994348063</c:v>
                </c:pt>
                <c:pt idx="98">
                  <c:v>201.75244963756603</c:v>
                </c:pt>
                <c:pt idx="99">
                  <c:v>193.10168011037703</c:v>
                </c:pt>
                <c:pt idx="100">
                  <c:v>191.66071013549464</c:v>
                </c:pt>
                <c:pt idx="101">
                  <c:v>185.11770634771008</c:v>
                </c:pt>
                <c:pt idx="102">
                  <c:v>182.32947524079077</c:v>
                </c:pt>
                <c:pt idx="103">
                  <c:v>184.27943349799858</c:v>
                </c:pt>
                <c:pt idx="104">
                  <c:v>179.60182413388631</c:v>
                </c:pt>
                <c:pt idx="105">
                  <c:v>176.54472862065393</c:v>
                </c:pt>
                <c:pt idx="106">
                  <c:v>173.66843035357272</c:v>
                </c:pt>
                <c:pt idx="107">
                  <c:v>174.65705203671396</c:v>
                </c:pt>
                <c:pt idx="108">
                  <c:v>172.05092488473778</c:v>
                </c:pt>
                <c:pt idx="109">
                  <c:v>171.96107217103173</c:v>
                </c:pt>
                <c:pt idx="110">
                  <c:v>168.99644626774761</c:v>
                </c:pt>
                <c:pt idx="111">
                  <c:v>167.8288370117707</c:v>
                </c:pt>
                <c:pt idx="112">
                  <c:v>167.20018838362773</c:v>
                </c:pt>
                <c:pt idx="113">
                  <c:v>165.40429642185146</c:v>
                </c:pt>
                <c:pt idx="114">
                  <c:v>162.98042245375947</c:v>
                </c:pt>
                <c:pt idx="115">
                  <c:v>162.1726125392299</c:v>
                </c:pt>
                <c:pt idx="116">
                  <c:v>161.81360966919513</c:v>
                </c:pt>
                <c:pt idx="117">
                  <c:v>162.26236554109914</c:v>
                </c:pt>
                <c:pt idx="118">
                  <c:v>159.74962683022648</c:v>
                </c:pt>
                <c:pt idx="119">
                  <c:v>157.14790225612444</c:v>
                </c:pt>
                <c:pt idx="120">
                  <c:v>155.80248387569671</c:v>
                </c:pt>
                <c:pt idx="121">
                  <c:v>156.43032023433403</c:v>
                </c:pt>
                <c:pt idx="122">
                  <c:v>153.29158547476453</c:v>
                </c:pt>
                <c:pt idx="123">
                  <c:v>152.39500933253692</c:v>
                </c:pt>
                <c:pt idx="124">
                  <c:v>150.42286272543174</c:v>
                </c:pt>
                <c:pt idx="125">
                  <c:v>149.43695484070349</c:v>
                </c:pt>
                <c:pt idx="126">
                  <c:v>146.9278685519983</c:v>
                </c:pt>
                <c:pt idx="127">
                  <c:v>145.4048430674676</c:v>
                </c:pt>
                <c:pt idx="128">
                  <c:v>144.7296684810857</c:v>
                </c:pt>
                <c:pt idx="129">
                  <c:v>143.52382184272219</c:v>
                </c:pt>
                <c:pt idx="130">
                  <c:v>143.34469789468949</c:v>
                </c:pt>
                <c:pt idx="131">
                  <c:v>141.82229126521165</c:v>
                </c:pt>
                <c:pt idx="132">
                  <c:v>142.31226210923012</c:v>
                </c:pt>
                <c:pt idx="133">
                  <c:v>140.21061781218671</c:v>
                </c:pt>
                <c:pt idx="134">
                  <c:v>139.80602237252495</c:v>
                </c:pt>
                <c:pt idx="135">
                  <c:v>137.56891044430188</c:v>
                </c:pt>
                <c:pt idx="136">
                  <c:v>136.04799864384458</c:v>
                </c:pt>
                <c:pt idx="137">
                  <c:v>134.61679197571377</c:v>
                </c:pt>
                <c:pt idx="138">
                  <c:v>132.47041768234678</c:v>
                </c:pt>
                <c:pt idx="139">
                  <c:v>131.48683747500107</c:v>
                </c:pt>
                <c:pt idx="140">
                  <c:v>131.39742653567038</c:v>
                </c:pt>
                <c:pt idx="141">
                  <c:v>129.78818472619128</c:v>
                </c:pt>
                <c:pt idx="142">
                  <c:v>127.91110726801911</c:v>
                </c:pt>
                <c:pt idx="143">
                  <c:v>126.30250188370194</c:v>
                </c:pt>
                <c:pt idx="144">
                  <c:v>125.76636533087458</c:v>
                </c:pt>
                <c:pt idx="145">
                  <c:v>124.4261666279409</c:v>
                </c:pt>
                <c:pt idx="146">
                  <c:v>122.37159104371992</c:v>
                </c:pt>
                <c:pt idx="147">
                  <c:v>121.21052103615025</c:v>
                </c:pt>
                <c:pt idx="148">
                  <c:v>118.26387629448995</c:v>
                </c:pt>
                <c:pt idx="149">
                  <c:v>117.37114812455033</c:v>
                </c:pt>
                <c:pt idx="150">
                  <c:v>116.38925157547338</c:v>
                </c:pt>
                <c:pt idx="151">
                  <c:v>115.40746441384586</c:v>
                </c:pt>
                <c:pt idx="152">
                  <c:v>114.33654860118655</c:v>
                </c:pt>
                <c:pt idx="153">
                  <c:v>112.90886325358305</c:v>
                </c:pt>
                <c:pt idx="154">
                  <c:v>110.85697068393176</c:v>
                </c:pt>
                <c:pt idx="155">
                  <c:v>110.41097029210574</c:v>
                </c:pt>
                <c:pt idx="156">
                  <c:v>108.0029581291807</c:v>
                </c:pt>
                <c:pt idx="157">
                  <c:v>106.57629837609964</c:v>
                </c:pt>
                <c:pt idx="158">
                  <c:v>105.50645510431757</c:v>
                </c:pt>
                <c:pt idx="159">
                  <c:v>103.36715810619796</c:v>
                </c:pt>
                <c:pt idx="160">
                  <c:v>102.06428645352747</c:v>
                </c:pt>
                <c:pt idx="161">
                  <c:v>100.07009233066979</c:v>
                </c:pt>
                <c:pt idx="162">
                  <c:v>98.644716102668156</c:v>
                </c:pt>
                <c:pt idx="163">
                  <c:v>97.932114431279246</c:v>
                </c:pt>
                <c:pt idx="164">
                  <c:v>96.952381207313735</c:v>
                </c:pt>
                <c:pt idx="165">
                  <c:v>95.559272199186054</c:v>
                </c:pt>
                <c:pt idx="166">
                  <c:v>94.191900702211754</c:v>
                </c:pt>
                <c:pt idx="167">
                  <c:v>93.212583170932689</c:v>
                </c:pt>
                <c:pt idx="168">
                  <c:v>91.699306462200866</c:v>
                </c:pt>
                <c:pt idx="169">
                  <c:v>89.741334016803521</c:v>
                </c:pt>
                <c:pt idx="170">
                  <c:v>87.90198390688893</c:v>
                </c:pt>
                <c:pt idx="171">
                  <c:v>85.321373880676191</c:v>
                </c:pt>
                <c:pt idx="172">
                  <c:v>83.719995802670397</c:v>
                </c:pt>
                <c:pt idx="173">
                  <c:v>83.008365573650863</c:v>
                </c:pt>
                <c:pt idx="174">
                  <c:v>81.852088955934178</c:v>
                </c:pt>
                <c:pt idx="175">
                  <c:v>80.518112050538051</c:v>
                </c:pt>
                <c:pt idx="176">
                  <c:v>80.402453450594024</c:v>
                </c:pt>
                <c:pt idx="177">
                  <c:v>79.539990593177833</c:v>
                </c:pt>
                <c:pt idx="178">
                  <c:v>77.317390799717899</c:v>
                </c:pt>
                <c:pt idx="179">
                  <c:v>75.53971433178485</c:v>
                </c:pt>
                <c:pt idx="180">
                  <c:v>74.626197138097012</c:v>
                </c:pt>
                <c:pt idx="181">
                  <c:v>73.471400053239833</c:v>
                </c:pt>
                <c:pt idx="182">
                  <c:v>72.13912988176827</c:v>
                </c:pt>
                <c:pt idx="183">
                  <c:v>68.965426485736486</c:v>
                </c:pt>
                <c:pt idx="184">
                  <c:v>67.699683336047499</c:v>
                </c:pt>
                <c:pt idx="185">
                  <c:v>66.102029882899373</c:v>
                </c:pt>
                <c:pt idx="186">
                  <c:v>64.682136588844543</c:v>
                </c:pt>
                <c:pt idx="187">
                  <c:v>64.327199007496347</c:v>
                </c:pt>
                <c:pt idx="188">
                  <c:v>62.37529779453854</c:v>
                </c:pt>
                <c:pt idx="189">
                  <c:v>60.335135931110067</c:v>
                </c:pt>
                <c:pt idx="190">
                  <c:v>60.089035766258085</c:v>
                </c:pt>
                <c:pt idx="191">
                  <c:v>58.226128675250635</c:v>
                </c:pt>
                <c:pt idx="192">
                  <c:v>57.250477283702558</c:v>
                </c:pt>
                <c:pt idx="193">
                  <c:v>55.654189696154454</c:v>
                </c:pt>
                <c:pt idx="194">
                  <c:v>54.678822886973677</c:v>
                </c:pt>
                <c:pt idx="195">
                  <c:v>53.79221942197578</c:v>
                </c:pt>
                <c:pt idx="196">
                  <c:v>51.044315193154027</c:v>
                </c:pt>
                <c:pt idx="197">
                  <c:v>48.474470300617511</c:v>
                </c:pt>
                <c:pt idx="198">
                  <c:v>47.322713997113489</c:v>
                </c:pt>
                <c:pt idx="199">
                  <c:v>46.791184912034389</c:v>
                </c:pt>
                <c:pt idx="200">
                  <c:v>44.488262464717572</c:v>
                </c:pt>
                <c:pt idx="201">
                  <c:v>42.982830681093155</c:v>
                </c:pt>
                <c:pt idx="202">
                  <c:v>45.196789914727617</c:v>
                </c:pt>
                <c:pt idx="203">
                  <c:v>43.425578049594598</c:v>
                </c:pt>
                <c:pt idx="204">
                  <c:v>41.920327709787351</c:v>
                </c:pt>
                <c:pt idx="205">
                  <c:v>39.353140748071525</c:v>
                </c:pt>
                <c:pt idx="206">
                  <c:v>37.937081677901666</c:v>
                </c:pt>
                <c:pt idx="207">
                  <c:v>35.813419466606675</c:v>
                </c:pt>
                <c:pt idx="208">
                  <c:v>35.194114340806024</c:v>
                </c:pt>
                <c:pt idx="209">
                  <c:v>33.248009987346499</c:v>
                </c:pt>
                <c:pt idx="210">
                  <c:v>32.18667956838253</c:v>
                </c:pt>
                <c:pt idx="211">
                  <c:v>32.452000194584912</c:v>
                </c:pt>
                <c:pt idx="212">
                  <c:v>30.506501009502809</c:v>
                </c:pt>
                <c:pt idx="213">
                  <c:v>28.384627808944327</c:v>
                </c:pt>
                <c:pt idx="214">
                  <c:v>27.058716359411612</c:v>
                </c:pt>
                <c:pt idx="215">
                  <c:v>26.086508023344958</c:v>
                </c:pt>
                <c:pt idx="216">
                  <c:v>23.523927127580031</c:v>
                </c:pt>
                <c:pt idx="217">
                  <c:v>23.612279587015042</c:v>
                </c:pt>
                <c:pt idx="218">
                  <c:v>22.905484703653528</c:v>
                </c:pt>
                <c:pt idx="219">
                  <c:v>21.227073929714635</c:v>
                </c:pt>
                <c:pt idx="220">
                  <c:v>22.897871113923213</c:v>
                </c:pt>
                <c:pt idx="221">
                  <c:v>21.484921132964978</c:v>
                </c:pt>
                <c:pt idx="222">
                  <c:v>19.542484726494632</c:v>
                </c:pt>
                <c:pt idx="223">
                  <c:v>18.394882603035583</c:v>
                </c:pt>
                <c:pt idx="224">
                  <c:v>16.364875627264169</c:v>
                </c:pt>
                <c:pt idx="225">
                  <c:v>12.751565378322528</c:v>
                </c:pt>
                <c:pt idx="226">
                  <c:v>12.222116548210536</c:v>
                </c:pt>
                <c:pt idx="227">
                  <c:v>11.339772485532752</c:v>
                </c:pt>
                <c:pt idx="228">
                  <c:v>10.810408434207892</c:v>
                </c:pt>
                <c:pt idx="229">
                  <c:v>10.104639141854852</c:v>
                </c:pt>
                <c:pt idx="230">
                  <c:v>9.8399902235216103</c:v>
                </c:pt>
                <c:pt idx="231">
                  <c:v>7.4585074043535169</c:v>
                </c:pt>
                <c:pt idx="232">
                  <c:v>5.342173733179397</c:v>
                </c:pt>
                <c:pt idx="233">
                  <c:v>4.2841973866722283</c:v>
                </c:pt>
                <c:pt idx="234">
                  <c:v>3.1381996055684849</c:v>
                </c:pt>
                <c:pt idx="235">
                  <c:v>3.8434113792062807</c:v>
                </c:pt>
                <c:pt idx="236">
                  <c:v>2.4330442404103887</c:v>
                </c:pt>
                <c:pt idx="237">
                  <c:v>1.3754169388381507</c:v>
                </c:pt>
                <c:pt idx="238">
                  <c:v>-1.4443023694836328</c:v>
                </c:pt>
                <c:pt idx="239">
                  <c:v>-1.0034470254924217</c:v>
                </c:pt>
                <c:pt idx="240">
                  <c:v>-2.8528753014153998</c:v>
                </c:pt>
                <c:pt idx="241">
                  <c:v>-2.6767559956575697</c:v>
                </c:pt>
                <c:pt idx="242">
                  <c:v>-2.5006331701905613</c:v>
                </c:pt>
                <c:pt idx="243">
                  <c:v>-2.4125704375204395</c:v>
                </c:pt>
                <c:pt idx="244">
                  <c:v>-2.5006331701905613</c:v>
                </c:pt>
                <c:pt idx="245">
                  <c:v>-2.4125704375204395</c:v>
                </c:pt>
                <c:pt idx="246">
                  <c:v>-2.0603107068606281</c:v>
                </c:pt>
                <c:pt idx="247">
                  <c:v>-2.3245068248697769</c:v>
                </c:pt>
                <c:pt idx="248">
                  <c:v>-2.6767559956575697</c:v>
                </c:pt>
                <c:pt idx="249">
                  <c:v>-2.764816088491584</c:v>
                </c:pt>
                <c:pt idx="250">
                  <c:v>-2.5886950228977281</c:v>
                </c:pt>
                <c:pt idx="251">
                  <c:v>-1.972899349198914</c:v>
                </c:pt>
                <c:pt idx="252">
                  <c:v>-3.0289910876027708</c:v>
                </c:pt>
                <c:pt idx="253">
                  <c:v>-2.6767559956575697</c:v>
                </c:pt>
                <c:pt idx="254">
                  <c:v>-2.764816088491584</c:v>
                </c:pt>
                <c:pt idx="255">
                  <c:v>-2.4133726222045691</c:v>
                </c:pt>
                <c:pt idx="256">
                  <c:v>-2.6776460225887941</c:v>
                </c:pt>
                <c:pt idx="257">
                  <c:v>-2.8538238883817888</c:v>
                </c:pt>
                <c:pt idx="258">
                  <c:v>-2.5014646359163102</c:v>
                </c:pt>
                <c:pt idx="259">
                  <c:v>-2.6776460225887941</c:v>
                </c:pt>
                <c:pt idx="260">
                  <c:v>-2.0609957644522692</c:v>
                </c:pt>
                <c:pt idx="261">
                  <c:v>-2.5014646359163102</c:v>
                </c:pt>
                <c:pt idx="262">
                  <c:v>-1.972899349198914</c:v>
                </c:pt>
                <c:pt idx="263">
                  <c:v>-2.5014646359163102</c:v>
                </c:pt>
                <c:pt idx="264">
                  <c:v>-2.4133726222045691</c:v>
                </c:pt>
                <c:pt idx="265">
                  <c:v>-2.5014646359163102</c:v>
                </c:pt>
                <c:pt idx="266">
                  <c:v>-2.5014646359163102</c:v>
                </c:pt>
                <c:pt idx="267">
                  <c:v>-2.5014646359163102</c:v>
                </c:pt>
                <c:pt idx="268">
                  <c:v>-1.6205048844004424</c:v>
                </c:pt>
                <c:pt idx="269">
                  <c:v>-2.5895557693725069</c:v>
                </c:pt>
                <c:pt idx="270">
                  <c:v>-2.7657353955866766</c:v>
                </c:pt>
                <c:pt idx="271">
                  <c:v>-2.5014646359163102</c:v>
                </c:pt>
                <c:pt idx="272">
                  <c:v>-2.4133726222045691</c:v>
                </c:pt>
                <c:pt idx="273">
                  <c:v>-3.0299982334340601</c:v>
                </c:pt>
                <c:pt idx="274">
                  <c:v>-2.8538238883817888</c:v>
                </c:pt>
                <c:pt idx="275">
                  <c:v>-2.4133726222045691</c:v>
                </c:pt>
                <c:pt idx="276">
                  <c:v>-2.7657353955866766</c:v>
                </c:pt>
                <c:pt idx="277">
                  <c:v>-2.4133726222045691</c:v>
                </c:pt>
                <c:pt idx="278">
                  <c:v>-2.5895557693725069</c:v>
                </c:pt>
                <c:pt idx="279">
                  <c:v>-2.4133726222045691</c:v>
                </c:pt>
                <c:pt idx="280">
                  <c:v>-1.8854285458741611</c:v>
                </c:pt>
                <c:pt idx="281">
                  <c:v>-2.0616808220439107</c:v>
                </c:pt>
                <c:pt idx="282">
                  <c:v>-2.678536049520019</c:v>
                </c:pt>
                <c:pt idx="283">
                  <c:v>-2.3260526315696075</c:v>
                </c:pt>
                <c:pt idx="284">
                  <c:v>-2.0616808220439107</c:v>
                </c:pt>
                <c:pt idx="285">
                  <c:v>-2.414174806888699</c:v>
                </c:pt>
                <c:pt idx="286">
                  <c:v>-2.7666547026817696</c:v>
                </c:pt>
                <c:pt idx="287">
                  <c:v>-2.5904165158472865</c:v>
                </c:pt>
                <c:pt idx="288">
                  <c:v>-2.678536049520019</c:v>
                </c:pt>
                <c:pt idx="289">
                  <c:v>-2.7666547026817696</c:v>
                </c:pt>
                <c:pt idx="290">
                  <c:v>-2.5904165158472865</c:v>
                </c:pt>
                <c:pt idx="291">
                  <c:v>-2.678536049520019</c:v>
                </c:pt>
                <c:pt idx="292">
                  <c:v>-2.7666547026817696</c:v>
                </c:pt>
                <c:pt idx="293">
                  <c:v>-2.9428893675368397</c:v>
                </c:pt>
                <c:pt idx="294">
                  <c:v>-2.9428893675368397</c:v>
                </c:pt>
                <c:pt idx="295">
                  <c:v>-2.678536049520019</c:v>
                </c:pt>
                <c:pt idx="296">
                  <c:v>-2.3260526315696075</c:v>
                </c:pt>
                <c:pt idx="297">
                  <c:v>-2.5904165158472865</c:v>
                </c:pt>
                <c:pt idx="298">
                  <c:v>-2.7666547026817696</c:v>
                </c:pt>
                <c:pt idx="299">
                  <c:v>-2.0616808220439107</c:v>
                </c:pt>
                <c:pt idx="300">
                  <c:v>-2.0616808220439107</c:v>
                </c:pt>
                <c:pt idx="301">
                  <c:v>-2.414174806888699</c:v>
                </c:pt>
                <c:pt idx="302">
                  <c:v>-2.3260526315696075</c:v>
                </c:pt>
                <c:pt idx="303">
                  <c:v>-2.5022961016420595</c:v>
                </c:pt>
                <c:pt idx="304">
                  <c:v>-2.8547724753481782</c:v>
                </c:pt>
                <c:pt idx="305">
                  <c:v>-2.9428893675368397</c:v>
                </c:pt>
                <c:pt idx="306">
                  <c:v>-2.5904165158472865</c:v>
                </c:pt>
                <c:pt idx="307">
                  <c:v>-2.414174806888699</c:v>
                </c:pt>
                <c:pt idx="308">
                  <c:v>-2.3260526315696075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8-4D4C-9DF5-7BDE5CF9B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74928"/>
        <c:axId val="229975408"/>
      </c:scatterChart>
      <c:valAx>
        <c:axId val="229974928"/>
        <c:scaling>
          <c:orientation val="minMax"/>
          <c:max val="38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ysClr val="windowText" lastClr="000000"/>
                    </a:solidFill>
                  </a:rPr>
                  <a:t>X [sec]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\+#,##0;\-#,##0;\ #\ ##0;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9975408"/>
        <c:crosses val="autoZero"/>
        <c:crossBetween val="midCat"/>
      </c:valAx>
      <c:valAx>
        <c:axId val="229975408"/>
        <c:scaling>
          <c:orientation val="minMax"/>
          <c:max val="3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+mn-cs"/>
                  </a:rPr>
                  <a:t>高度</a:t>
                </a:r>
                <a:r>
                  <a:rPr lang="ja-JP" altLang="en-US" sz="18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altLang="ja-JP" sz="18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[m]</a:t>
                </a:r>
                <a:endParaRPr lang="ja-JP" altLang="en-US" sz="1800">
                  <a:solidFill>
                    <a:sysClr val="windowText" lastClr="000000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2263621872838344E-2"/>
              <c:y val="0.3149986477307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299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91440</xdr:rowOff>
    </xdr:from>
    <xdr:to>
      <xdr:col>18</xdr:col>
      <xdr:colOff>274320</xdr:colOff>
      <xdr:row>20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5DCF1C0-761A-A2E4-EFEF-0522A5D4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321311</xdr:colOff>
      <xdr:row>14</xdr:row>
      <xdr:rowOff>100693</xdr:rowOff>
    </xdr:from>
    <xdr:to>
      <xdr:col>16</xdr:col>
      <xdr:colOff>225336</xdr:colOff>
      <xdr:row>30</xdr:row>
      <xdr:rowOff>180703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E8AF34-F341-187C-0ACC-2E9646463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ldb.gsi.go.jp/sokuchi/gsigra/calc/index.html,%20&#21516;&#27096;&#12395;&#22320;&#34920;&#12363;&#12425;2m&#12434;&#22522;&#28310;&#12395;&#12392;&#12387;&#12383;" TargetMode="External"/><Relationship Id="rId1" Type="http://schemas.openxmlformats.org/officeDocument/2006/relationships/hyperlink" Target="https://www.metsoc.jp/tenki/pdf/1986/1986_02_0043.pdf&#12424;&#12426;&#20094;&#29157;&#31354;&#27671;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1"/>
  <sheetViews>
    <sheetView workbookViewId="0">
      <selection activeCell="J6" sqref="J6"/>
    </sheetView>
  </sheetViews>
  <sheetFormatPr defaultRowHeight="18"/>
  <cols>
    <col min="5" max="5" width="24.1640625" bestFit="1" customWidth="1"/>
    <col min="6" max="6" width="15.08203125" customWidth="1"/>
    <col min="7" max="7" width="20.08203125" bestFit="1" customWidth="1"/>
    <col min="8" max="8" width="20.1640625" bestFit="1" customWidth="1"/>
  </cols>
  <sheetData>
    <row r="1" spans="1:12">
      <c r="A1" t="s">
        <v>28</v>
      </c>
      <c r="B1" t="s">
        <v>6</v>
      </c>
      <c r="C1" t="s">
        <v>8</v>
      </c>
      <c r="D1" t="s">
        <v>7</v>
      </c>
      <c r="E1" t="s">
        <v>14</v>
      </c>
      <c r="F1" t="s">
        <v>15</v>
      </c>
      <c r="G1" t="s">
        <v>16</v>
      </c>
    </row>
    <row r="2" spans="1:12">
      <c r="A2" t="s">
        <v>0</v>
      </c>
      <c r="B2" s="1">
        <v>100050</v>
      </c>
      <c r="C2" s="1">
        <v>27.6</v>
      </c>
      <c r="D2">
        <f t="shared" ref="D2:D65" si="0">C2-$K$4</f>
        <v>300.75</v>
      </c>
      <c r="E2">
        <f t="shared" ref="E2:E65" si="1">B2*(1-0.0065*$K$5/(D2+0.0065*$K$5))^(-5.257)</f>
        <v>101083.04564265689</v>
      </c>
      <c r="F2">
        <f t="shared" ref="F2:F65" si="2">$K$5</f>
        <v>90.5</v>
      </c>
      <c r="G2">
        <f t="shared" ref="G2:G65" si="3">F2-$K$5</f>
        <v>0</v>
      </c>
    </row>
    <row r="3" spans="1:12">
      <c r="B3" s="1">
        <v>100047</v>
      </c>
      <c r="C3" s="1">
        <v>27.6</v>
      </c>
      <c r="D3">
        <f t="shared" si="0"/>
        <v>300.75</v>
      </c>
      <c r="E3">
        <f t="shared" si="1"/>
        <v>101080.01466677553</v>
      </c>
      <c r="F3">
        <f t="shared" si="2"/>
        <v>90.5</v>
      </c>
      <c r="G3">
        <f t="shared" si="3"/>
        <v>0</v>
      </c>
      <c r="L3" t="s">
        <v>4</v>
      </c>
    </row>
    <row r="4" spans="1:12">
      <c r="B4" s="1">
        <v>100049</v>
      </c>
      <c r="C4" s="1">
        <v>27.6</v>
      </c>
      <c r="D4">
        <f t="shared" si="0"/>
        <v>300.75</v>
      </c>
      <c r="E4">
        <f t="shared" si="1"/>
        <v>101082.0353173631</v>
      </c>
      <c r="F4">
        <f t="shared" si="2"/>
        <v>90.5</v>
      </c>
      <c r="G4">
        <f t="shared" si="3"/>
        <v>0</v>
      </c>
      <c r="J4" t="s">
        <v>2</v>
      </c>
      <c r="K4">
        <v>-273.14999999999998</v>
      </c>
      <c r="L4" t="s">
        <v>5</v>
      </c>
    </row>
    <row r="5" spans="1:12">
      <c r="B5" s="1">
        <v>100045</v>
      </c>
      <c r="C5" s="1">
        <v>27.6</v>
      </c>
      <c r="D5">
        <f t="shared" si="0"/>
        <v>300.75</v>
      </c>
      <c r="E5">
        <f t="shared" si="1"/>
        <v>101077.99401618798</v>
      </c>
      <c r="F5">
        <f t="shared" si="2"/>
        <v>90.5</v>
      </c>
      <c r="G5">
        <f t="shared" si="3"/>
        <v>0</v>
      </c>
      <c r="J5" t="s">
        <v>20</v>
      </c>
      <c r="K5">
        <f>88.5+2</f>
        <v>90.5</v>
      </c>
      <c r="L5" t="s">
        <v>13</v>
      </c>
    </row>
    <row r="6" spans="1:12">
      <c r="B6" s="1">
        <v>100043</v>
      </c>
      <c r="C6" s="1">
        <v>27.6</v>
      </c>
      <c r="D6">
        <f t="shared" si="0"/>
        <v>300.75</v>
      </c>
      <c r="E6">
        <f t="shared" si="1"/>
        <v>101075.97336560042</v>
      </c>
      <c r="F6">
        <f t="shared" si="2"/>
        <v>90.5</v>
      </c>
      <c r="G6">
        <f t="shared" si="3"/>
        <v>0</v>
      </c>
      <c r="J6" t="s">
        <v>11</v>
      </c>
      <c r="K6">
        <f>AVERAGE(E2:E1429)</f>
        <v>101079.60155905513</v>
      </c>
      <c r="L6" t="s">
        <v>9</v>
      </c>
    </row>
    <row r="7" spans="1:12">
      <c r="B7" s="1">
        <v>100044</v>
      </c>
      <c r="C7" s="1">
        <v>27.6</v>
      </c>
      <c r="D7">
        <f t="shared" si="0"/>
        <v>300.75</v>
      </c>
      <c r="E7">
        <f t="shared" si="1"/>
        <v>101076.98369089419</v>
      </c>
      <c r="F7">
        <f t="shared" si="2"/>
        <v>90.5</v>
      </c>
      <c r="G7">
        <f t="shared" si="3"/>
        <v>0</v>
      </c>
      <c r="J7" t="s">
        <v>10</v>
      </c>
      <c r="K7">
        <f>MAX(G:G)</f>
        <v>279.22454133277859</v>
      </c>
    </row>
    <row r="8" spans="1:12">
      <c r="B8" s="1">
        <v>100056</v>
      </c>
      <c r="C8" s="1">
        <v>27.6</v>
      </c>
      <c r="D8">
        <f t="shared" si="0"/>
        <v>300.75</v>
      </c>
      <c r="E8">
        <f t="shared" si="1"/>
        <v>101089.10759441956</v>
      </c>
      <c r="F8">
        <f t="shared" si="2"/>
        <v>90.5</v>
      </c>
      <c r="G8">
        <f t="shared" si="3"/>
        <v>0</v>
      </c>
    </row>
    <row r="9" spans="1:12">
      <c r="B9" s="1">
        <v>100041</v>
      </c>
      <c r="C9" s="1">
        <v>27.6</v>
      </c>
      <c r="D9">
        <f t="shared" si="0"/>
        <v>300.75</v>
      </c>
      <c r="E9">
        <f t="shared" si="1"/>
        <v>101073.95271501286</v>
      </c>
      <c r="F9">
        <f t="shared" si="2"/>
        <v>90.5</v>
      </c>
      <c r="G9">
        <f t="shared" si="3"/>
        <v>0</v>
      </c>
    </row>
    <row r="10" spans="1:12">
      <c r="B10" s="1">
        <v>100049</v>
      </c>
      <c r="C10" s="1">
        <v>27.6</v>
      </c>
      <c r="D10">
        <f t="shared" si="0"/>
        <v>300.75</v>
      </c>
      <c r="E10">
        <f t="shared" si="1"/>
        <v>101082.0353173631</v>
      </c>
      <c r="F10">
        <f t="shared" si="2"/>
        <v>90.5</v>
      </c>
      <c r="G10">
        <f t="shared" si="3"/>
        <v>0</v>
      </c>
    </row>
    <row r="11" spans="1:12">
      <c r="B11" s="1">
        <v>100044</v>
      </c>
      <c r="C11" s="1">
        <v>27.6</v>
      </c>
      <c r="D11">
        <f t="shared" si="0"/>
        <v>300.75</v>
      </c>
      <c r="E11">
        <f t="shared" si="1"/>
        <v>101076.98369089419</v>
      </c>
      <c r="F11">
        <f t="shared" si="2"/>
        <v>90.5</v>
      </c>
      <c r="G11">
        <f t="shared" si="3"/>
        <v>0</v>
      </c>
    </row>
    <row r="12" spans="1:12">
      <c r="B12" s="1">
        <v>100048</v>
      </c>
      <c r="C12" s="1">
        <v>27.6</v>
      </c>
      <c r="D12">
        <f t="shared" si="0"/>
        <v>300.75</v>
      </c>
      <c r="E12">
        <f t="shared" si="1"/>
        <v>101081.02499206932</v>
      </c>
      <c r="F12">
        <f t="shared" si="2"/>
        <v>90.5</v>
      </c>
      <c r="G12">
        <f t="shared" si="3"/>
        <v>0</v>
      </c>
    </row>
    <row r="13" spans="1:12">
      <c r="B13" s="1">
        <v>100049</v>
      </c>
      <c r="C13" s="1">
        <v>27.6</v>
      </c>
      <c r="D13">
        <f t="shared" si="0"/>
        <v>300.75</v>
      </c>
      <c r="E13">
        <f t="shared" si="1"/>
        <v>101082.0353173631</v>
      </c>
      <c r="F13">
        <f t="shared" si="2"/>
        <v>90.5</v>
      </c>
      <c r="G13">
        <f t="shared" si="3"/>
        <v>0</v>
      </c>
    </row>
    <row r="14" spans="1:12">
      <c r="B14" s="1">
        <v>100051</v>
      </c>
      <c r="C14" s="1">
        <v>27.6</v>
      </c>
      <c r="D14">
        <f t="shared" si="0"/>
        <v>300.75</v>
      </c>
      <c r="E14">
        <f t="shared" si="1"/>
        <v>101084.05596795066</v>
      </c>
      <c r="F14">
        <f t="shared" si="2"/>
        <v>90.5</v>
      </c>
      <c r="G14">
        <f t="shared" si="3"/>
        <v>0</v>
      </c>
    </row>
    <row r="15" spans="1:12">
      <c r="B15" s="1">
        <v>100048</v>
      </c>
      <c r="C15" s="1">
        <v>27.6</v>
      </c>
      <c r="D15">
        <f t="shared" si="0"/>
        <v>300.75</v>
      </c>
      <c r="E15">
        <f t="shared" si="1"/>
        <v>101081.02499206932</v>
      </c>
      <c r="F15">
        <f t="shared" si="2"/>
        <v>90.5</v>
      </c>
      <c r="G15">
        <f t="shared" si="3"/>
        <v>0</v>
      </c>
    </row>
    <row r="16" spans="1:12">
      <c r="B16" s="1">
        <v>100050</v>
      </c>
      <c r="C16" s="1">
        <v>27.6</v>
      </c>
      <c r="D16">
        <f t="shared" si="0"/>
        <v>300.75</v>
      </c>
      <c r="E16">
        <f t="shared" si="1"/>
        <v>101083.04564265689</v>
      </c>
      <c r="F16">
        <f t="shared" si="2"/>
        <v>90.5</v>
      </c>
      <c r="G16">
        <f t="shared" si="3"/>
        <v>0</v>
      </c>
    </row>
    <row r="17" spans="2:7">
      <c r="B17" s="1">
        <v>100049</v>
      </c>
      <c r="C17" s="1">
        <v>27.6</v>
      </c>
      <c r="D17">
        <f t="shared" si="0"/>
        <v>300.75</v>
      </c>
      <c r="E17">
        <f t="shared" si="1"/>
        <v>101082.0353173631</v>
      </c>
      <c r="F17">
        <f t="shared" si="2"/>
        <v>90.5</v>
      </c>
      <c r="G17">
        <f t="shared" si="3"/>
        <v>0</v>
      </c>
    </row>
    <row r="18" spans="2:7">
      <c r="B18" s="1">
        <v>100046</v>
      </c>
      <c r="C18" s="1">
        <v>27.6</v>
      </c>
      <c r="D18">
        <f t="shared" si="0"/>
        <v>300.75</v>
      </c>
      <c r="E18">
        <f t="shared" si="1"/>
        <v>101079.00434148176</v>
      </c>
      <c r="F18">
        <f t="shared" si="2"/>
        <v>90.5</v>
      </c>
      <c r="G18">
        <f t="shared" si="3"/>
        <v>0</v>
      </c>
    </row>
    <row r="19" spans="2:7">
      <c r="B19" s="1">
        <v>100054</v>
      </c>
      <c r="C19" s="1">
        <v>27.6</v>
      </c>
      <c r="D19">
        <f t="shared" si="0"/>
        <v>300.75</v>
      </c>
      <c r="E19">
        <f t="shared" si="1"/>
        <v>101087.08694383199</v>
      </c>
      <c r="F19">
        <f t="shared" si="2"/>
        <v>90.5</v>
      </c>
      <c r="G19">
        <f t="shared" si="3"/>
        <v>0</v>
      </c>
    </row>
    <row r="20" spans="2:7">
      <c r="B20" s="1">
        <v>100048</v>
      </c>
      <c r="C20" s="1">
        <v>27.6</v>
      </c>
      <c r="D20">
        <f t="shared" si="0"/>
        <v>300.75</v>
      </c>
      <c r="E20">
        <f t="shared" si="1"/>
        <v>101081.02499206932</v>
      </c>
      <c r="F20">
        <f t="shared" si="2"/>
        <v>90.5</v>
      </c>
      <c r="G20">
        <f t="shared" si="3"/>
        <v>0</v>
      </c>
    </row>
    <row r="21" spans="2:7">
      <c r="B21" s="1">
        <v>100041</v>
      </c>
      <c r="C21" s="1">
        <v>27.6</v>
      </c>
      <c r="D21">
        <f t="shared" si="0"/>
        <v>300.75</v>
      </c>
      <c r="E21">
        <f t="shared" si="1"/>
        <v>101073.95271501286</v>
      </c>
      <c r="F21">
        <f t="shared" si="2"/>
        <v>90.5</v>
      </c>
      <c r="G21">
        <f t="shared" si="3"/>
        <v>0</v>
      </c>
    </row>
    <row r="22" spans="2:7">
      <c r="B22" s="1">
        <v>100048</v>
      </c>
      <c r="C22" s="1">
        <v>27.6</v>
      </c>
      <c r="D22">
        <f t="shared" si="0"/>
        <v>300.75</v>
      </c>
      <c r="E22">
        <f t="shared" si="1"/>
        <v>101081.02499206932</v>
      </c>
      <c r="F22">
        <f t="shared" si="2"/>
        <v>90.5</v>
      </c>
      <c r="G22">
        <f t="shared" si="3"/>
        <v>0</v>
      </c>
    </row>
    <row r="23" spans="2:7">
      <c r="B23" s="1">
        <v>100054</v>
      </c>
      <c r="C23" s="1">
        <v>27.6</v>
      </c>
      <c r="D23">
        <f t="shared" si="0"/>
        <v>300.75</v>
      </c>
      <c r="E23">
        <f t="shared" si="1"/>
        <v>101087.08694383199</v>
      </c>
      <c r="F23">
        <f t="shared" si="2"/>
        <v>90.5</v>
      </c>
      <c r="G23">
        <f t="shared" si="3"/>
        <v>0</v>
      </c>
    </row>
    <row r="24" spans="2:7">
      <c r="B24" s="1">
        <v>100047</v>
      </c>
      <c r="C24" s="1">
        <v>27.6</v>
      </c>
      <c r="D24">
        <f t="shared" si="0"/>
        <v>300.75</v>
      </c>
      <c r="E24">
        <f t="shared" si="1"/>
        <v>101080.01466677553</v>
      </c>
      <c r="F24">
        <f t="shared" si="2"/>
        <v>90.5</v>
      </c>
      <c r="G24">
        <f t="shared" si="3"/>
        <v>0</v>
      </c>
    </row>
    <row r="25" spans="2:7">
      <c r="B25" s="1">
        <v>100051</v>
      </c>
      <c r="C25" s="1">
        <v>27.6</v>
      </c>
      <c r="D25">
        <f t="shared" si="0"/>
        <v>300.75</v>
      </c>
      <c r="E25">
        <f t="shared" si="1"/>
        <v>101084.05596795066</v>
      </c>
      <c r="F25">
        <f t="shared" si="2"/>
        <v>90.5</v>
      </c>
      <c r="G25">
        <f t="shared" si="3"/>
        <v>0</v>
      </c>
    </row>
    <row r="26" spans="2:7">
      <c r="B26" s="1">
        <v>100042</v>
      </c>
      <c r="C26" s="1">
        <v>27.6</v>
      </c>
      <c r="D26">
        <f t="shared" si="0"/>
        <v>300.75</v>
      </c>
      <c r="E26">
        <f t="shared" si="1"/>
        <v>101074.96304030664</v>
      </c>
      <c r="F26">
        <f t="shared" si="2"/>
        <v>90.5</v>
      </c>
      <c r="G26">
        <f t="shared" si="3"/>
        <v>0</v>
      </c>
    </row>
    <row r="27" spans="2:7">
      <c r="B27" s="1">
        <v>100049</v>
      </c>
      <c r="C27" s="1">
        <v>27.6</v>
      </c>
      <c r="D27">
        <f t="shared" si="0"/>
        <v>300.75</v>
      </c>
      <c r="E27">
        <f t="shared" si="1"/>
        <v>101082.0353173631</v>
      </c>
      <c r="F27">
        <f t="shared" si="2"/>
        <v>90.5</v>
      </c>
      <c r="G27">
        <f t="shared" si="3"/>
        <v>0</v>
      </c>
    </row>
    <row r="28" spans="2:7">
      <c r="B28" s="1">
        <v>100046</v>
      </c>
      <c r="C28" s="1">
        <v>27.6</v>
      </c>
      <c r="D28">
        <f t="shared" si="0"/>
        <v>300.75</v>
      </c>
      <c r="E28">
        <f t="shared" si="1"/>
        <v>101079.00434148176</v>
      </c>
      <c r="F28">
        <f t="shared" si="2"/>
        <v>90.5</v>
      </c>
      <c r="G28">
        <f t="shared" si="3"/>
        <v>0</v>
      </c>
    </row>
    <row r="29" spans="2:7">
      <c r="B29" s="1">
        <v>100046</v>
      </c>
      <c r="C29" s="1">
        <v>27.6</v>
      </c>
      <c r="D29">
        <f t="shared" si="0"/>
        <v>300.75</v>
      </c>
      <c r="E29">
        <f t="shared" si="1"/>
        <v>101079.00434148176</v>
      </c>
      <c r="F29">
        <f t="shared" si="2"/>
        <v>90.5</v>
      </c>
      <c r="G29">
        <f t="shared" si="3"/>
        <v>0</v>
      </c>
    </row>
    <row r="30" spans="2:7">
      <c r="B30" s="1">
        <v>100052</v>
      </c>
      <c r="C30" s="1">
        <v>27.6</v>
      </c>
      <c r="D30">
        <f t="shared" si="0"/>
        <v>300.75</v>
      </c>
      <c r="E30">
        <f t="shared" si="1"/>
        <v>101085.06629324444</v>
      </c>
      <c r="F30">
        <f t="shared" si="2"/>
        <v>90.5</v>
      </c>
      <c r="G30">
        <f t="shared" si="3"/>
        <v>0</v>
      </c>
    </row>
    <row r="31" spans="2:7">
      <c r="B31" s="1">
        <v>100044</v>
      </c>
      <c r="C31" s="1">
        <v>27.6</v>
      </c>
      <c r="D31">
        <f t="shared" si="0"/>
        <v>300.75</v>
      </c>
      <c r="E31">
        <f t="shared" si="1"/>
        <v>101076.98369089419</v>
      </c>
      <c r="F31">
        <f t="shared" si="2"/>
        <v>90.5</v>
      </c>
      <c r="G31">
        <f t="shared" si="3"/>
        <v>0</v>
      </c>
    </row>
    <row r="32" spans="2:7">
      <c r="B32" s="1">
        <v>100050</v>
      </c>
      <c r="C32" s="1">
        <v>27.6</v>
      </c>
      <c r="D32">
        <f t="shared" si="0"/>
        <v>300.75</v>
      </c>
      <c r="E32">
        <f t="shared" si="1"/>
        <v>101083.04564265689</v>
      </c>
      <c r="F32">
        <f t="shared" si="2"/>
        <v>90.5</v>
      </c>
      <c r="G32">
        <f t="shared" si="3"/>
        <v>0</v>
      </c>
    </row>
    <row r="33" spans="2:7">
      <c r="B33" s="1">
        <v>100046</v>
      </c>
      <c r="C33" s="1">
        <v>27.6</v>
      </c>
      <c r="D33">
        <f t="shared" si="0"/>
        <v>300.75</v>
      </c>
      <c r="E33">
        <f t="shared" si="1"/>
        <v>101079.00434148176</v>
      </c>
      <c r="F33">
        <f t="shared" si="2"/>
        <v>90.5</v>
      </c>
      <c r="G33">
        <f t="shared" si="3"/>
        <v>0</v>
      </c>
    </row>
    <row r="34" spans="2:7">
      <c r="B34" s="1">
        <v>100046</v>
      </c>
      <c r="C34" s="1">
        <v>27.6</v>
      </c>
      <c r="D34">
        <f t="shared" si="0"/>
        <v>300.75</v>
      </c>
      <c r="E34">
        <f t="shared" si="1"/>
        <v>101079.00434148176</v>
      </c>
      <c r="F34">
        <f t="shared" si="2"/>
        <v>90.5</v>
      </c>
      <c r="G34">
        <f t="shared" si="3"/>
        <v>0</v>
      </c>
    </row>
    <row r="35" spans="2:7">
      <c r="B35" s="1">
        <v>100048</v>
      </c>
      <c r="C35" s="1">
        <v>27.6</v>
      </c>
      <c r="D35">
        <f t="shared" si="0"/>
        <v>300.75</v>
      </c>
      <c r="E35">
        <f t="shared" si="1"/>
        <v>101081.02499206932</v>
      </c>
      <c r="F35">
        <f t="shared" si="2"/>
        <v>90.5</v>
      </c>
      <c r="G35">
        <f t="shared" si="3"/>
        <v>0</v>
      </c>
    </row>
    <row r="36" spans="2:7">
      <c r="B36" s="1">
        <v>100040</v>
      </c>
      <c r="C36" s="1">
        <v>27.6</v>
      </c>
      <c r="D36">
        <f t="shared" si="0"/>
        <v>300.75</v>
      </c>
      <c r="E36">
        <f t="shared" si="1"/>
        <v>101072.94238971909</v>
      </c>
      <c r="F36">
        <f t="shared" si="2"/>
        <v>90.5</v>
      </c>
      <c r="G36">
        <f t="shared" si="3"/>
        <v>0</v>
      </c>
    </row>
    <row r="37" spans="2:7">
      <c r="B37" s="1">
        <v>100044</v>
      </c>
      <c r="C37" s="1">
        <v>27.6</v>
      </c>
      <c r="D37">
        <f t="shared" si="0"/>
        <v>300.75</v>
      </c>
      <c r="E37">
        <f t="shared" si="1"/>
        <v>101076.98369089419</v>
      </c>
      <c r="F37">
        <f t="shared" si="2"/>
        <v>90.5</v>
      </c>
      <c r="G37">
        <f t="shared" si="3"/>
        <v>0</v>
      </c>
    </row>
    <row r="38" spans="2:7">
      <c r="B38" s="1">
        <v>100046</v>
      </c>
      <c r="C38" s="1">
        <v>27.6</v>
      </c>
      <c r="D38">
        <f t="shared" si="0"/>
        <v>300.75</v>
      </c>
      <c r="E38">
        <f t="shared" si="1"/>
        <v>101079.00434148176</v>
      </c>
      <c r="F38">
        <f t="shared" si="2"/>
        <v>90.5</v>
      </c>
      <c r="G38">
        <f t="shared" si="3"/>
        <v>0</v>
      </c>
    </row>
    <row r="39" spans="2:7">
      <c r="B39" s="1">
        <v>100048</v>
      </c>
      <c r="C39" s="1">
        <v>27.6</v>
      </c>
      <c r="D39">
        <f t="shared" si="0"/>
        <v>300.75</v>
      </c>
      <c r="E39">
        <f t="shared" si="1"/>
        <v>101081.02499206932</v>
      </c>
      <c r="F39">
        <f t="shared" si="2"/>
        <v>90.5</v>
      </c>
      <c r="G39">
        <f t="shared" si="3"/>
        <v>0</v>
      </c>
    </row>
    <row r="40" spans="2:7">
      <c r="B40" s="1">
        <v>100038</v>
      </c>
      <c r="C40" s="1">
        <v>27.6</v>
      </c>
      <c r="D40">
        <f t="shared" si="0"/>
        <v>300.75</v>
      </c>
      <c r="E40">
        <f t="shared" si="1"/>
        <v>101070.92173913152</v>
      </c>
      <c r="F40">
        <f t="shared" si="2"/>
        <v>90.5</v>
      </c>
      <c r="G40">
        <f t="shared" si="3"/>
        <v>0</v>
      </c>
    </row>
    <row r="41" spans="2:7">
      <c r="B41" s="1">
        <v>100045</v>
      </c>
      <c r="C41" s="1">
        <v>27.6</v>
      </c>
      <c r="D41">
        <f t="shared" si="0"/>
        <v>300.75</v>
      </c>
      <c r="E41">
        <f t="shared" si="1"/>
        <v>101077.99401618798</v>
      </c>
      <c r="F41">
        <f t="shared" si="2"/>
        <v>90.5</v>
      </c>
      <c r="G41">
        <f t="shared" si="3"/>
        <v>0</v>
      </c>
    </row>
    <row r="42" spans="2:7">
      <c r="B42" s="1">
        <v>100046</v>
      </c>
      <c r="C42" s="1">
        <v>27.6</v>
      </c>
      <c r="D42">
        <f t="shared" si="0"/>
        <v>300.75</v>
      </c>
      <c r="E42">
        <f t="shared" si="1"/>
        <v>101079.00434148176</v>
      </c>
      <c r="F42">
        <f t="shared" si="2"/>
        <v>90.5</v>
      </c>
      <c r="G42">
        <f t="shared" si="3"/>
        <v>0</v>
      </c>
    </row>
    <row r="43" spans="2:7">
      <c r="B43" s="1">
        <v>100040</v>
      </c>
      <c r="C43" s="1">
        <v>27.6</v>
      </c>
      <c r="D43">
        <f t="shared" si="0"/>
        <v>300.75</v>
      </c>
      <c r="E43">
        <f t="shared" si="1"/>
        <v>101072.94238971909</v>
      </c>
      <c r="F43">
        <f t="shared" si="2"/>
        <v>90.5</v>
      </c>
      <c r="G43">
        <f t="shared" si="3"/>
        <v>0</v>
      </c>
    </row>
    <row r="44" spans="2:7">
      <c r="B44" s="1">
        <v>100047</v>
      </c>
      <c r="C44" s="1">
        <v>27.6</v>
      </c>
      <c r="D44">
        <f t="shared" si="0"/>
        <v>300.75</v>
      </c>
      <c r="E44">
        <f t="shared" si="1"/>
        <v>101080.01466677553</v>
      </c>
      <c r="F44">
        <f t="shared" si="2"/>
        <v>90.5</v>
      </c>
      <c r="G44">
        <f t="shared" si="3"/>
        <v>0</v>
      </c>
    </row>
    <row r="45" spans="2:7">
      <c r="B45" s="1">
        <v>100043</v>
      </c>
      <c r="C45" s="1">
        <v>27.6</v>
      </c>
      <c r="D45">
        <f t="shared" si="0"/>
        <v>300.75</v>
      </c>
      <c r="E45">
        <f t="shared" si="1"/>
        <v>101075.97336560042</v>
      </c>
      <c r="F45">
        <f t="shared" si="2"/>
        <v>90.5</v>
      </c>
      <c r="G45">
        <f t="shared" si="3"/>
        <v>0</v>
      </c>
    </row>
    <row r="46" spans="2:7">
      <c r="B46" s="1">
        <v>100049</v>
      </c>
      <c r="C46" s="1">
        <v>27.6</v>
      </c>
      <c r="D46">
        <f t="shared" si="0"/>
        <v>300.75</v>
      </c>
      <c r="E46">
        <f t="shared" si="1"/>
        <v>101082.0353173631</v>
      </c>
      <c r="F46">
        <f t="shared" si="2"/>
        <v>90.5</v>
      </c>
      <c r="G46">
        <f t="shared" si="3"/>
        <v>0</v>
      </c>
    </row>
    <row r="47" spans="2:7">
      <c r="B47" s="1">
        <v>100050</v>
      </c>
      <c r="C47" s="1">
        <v>27.6</v>
      </c>
      <c r="D47">
        <f t="shared" si="0"/>
        <v>300.75</v>
      </c>
      <c r="E47">
        <f t="shared" si="1"/>
        <v>101083.04564265689</v>
      </c>
      <c r="F47">
        <f t="shared" si="2"/>
        <v>90.5</v>
      </c>
      <c r="G47">
        <f t="shared" si="3"/>
        <v>0</v>
      </c>
    </row>
    <row r="48" spans="2:7">
      <c r="B48" s="1">
        <v>100045</v>
      </c>
      <c r="C48" s="1">
        <v>27.6</v>
      </c>
      <c r="D48">
        <f t="shared" si="0"/>
        <v>300.75</v>
      </c>
      <c r="E48">
        <f t="shared" si="1"/>
        <v>101077.99401618798</v>
      </c>
      <c r="F48">
        <f t="shared" si="2"/>
        <v>90.5</v>
      </c>
      <c r="G48">
        <f t="shared" si="3"/>
        <v>0</v>
      </c>
    </row>
    <row r="49" spans="2:7">
      <c r="B49" s="1">
        <v>100043</v>
      </c>
      <c r="C49" s="1">
        <v>27.6</v>
      </c>
      <c r="D49">
        <f t="shared" si="0"/>
        <v>300.75</v>
      </c>
      <c r="E49">
        <f t="shared" si="1"/>
        <v>101075.97336560042</v>
      </c>
      <c r="F49">
        <f t="shared" si="2"/>
        <v>90.5</v>
      </c>
      <c r="G49">
        <f t="shared" si="3"/>
        <v>0</v>
      </c>
    </row>
    <row r="50" spans="2:7">
      <c r="B50" s="1">
        <v>100038</v>
      </c>
      <c r="C50" s="1">
        <v>27.6</v>
      </c>
      <c r="D50">
        <f t="shared" si="0"/>
        <v>300.75</v>
      </c>
      <c r="E50">
        <f t="shared" si="1"/>
        <v>101070.92173913152</v>
      </c>
      <c r="F50">
        <f t="shared" si="2"/>
        <v>90.5</v>
      </c>
      <c r="G50">
        <f t="shared" si="3"/>
        <v>0</v>
      </c>
    </row>
    <row r="51" spans="2:7">
      <c r="B51" s="1">
        <v>100045</v>
      </c>
      <c r="C51" s="1">
        <v>27.6</v>
      </c>
      <c r="D51">
        <f t="shared" si="0"/>
        <v>300.75</v>
      </c>
      <c r="E51">
        <f t="shared" si="1"/>
        <v>101077.99401618798</v>
      </c>
      <c r="F51">
        <f t="shared" si="2"/>
        <v>90.5</v>
      </c>
      <c r="G51">
        <f t="shared" si="3"/>
        <v>0</v>
      </c>
    </row>
    <row r="52" spans="2:7">
      <c r="B52" s="1">
        <v>100044</v>
      </c>
      <c r="C52" s="1">
        <v>27.6</v>
      </c>
      <c r="D52">
        <f t="shared" si="0"/>
        <v>300.75</v>
      </c>
      <c r="E52">
        <f t="shared" si="1"/>
        <v>101076.98369089419</v>
      </c>
      <c r="F52">
        <f t="shared" si="2"/>
        <v>90.5</v>
      </c>
      <c r="G52">
        <f t="shared" si="3"/>
        <v>0</v>
      </c>
    </row>
    <row r="53" spans="2:7">
      <c r="B53" s="1">
        <v>100048</v>
      </c>
      <c r="C53" s="1">
        <v>27.6</v>
      </c>
      <c r="D53">
        <f t="shared" si="0"/>
        <v>300.75</v>
      </c>
      <c r="E53">
        <f t="shared" si="1"/>
        <v>101081.02499206932</v>
      </c>
      <c r="F53">
        <f t="shared" si="2"/>
        <v>90.5</v>
      </c>
      <c r="G53">
        <f t="shared" si="3"/>
        <v>0</v>
      </c>
    </row>
    <row r="54" spans="2:7">
      <c r="B54" s="1">
        <v>100044</v>
      </c>
      <c r="C54" s="1">
        <v>27.6</v>
      </c>
      <c r="D54">
        <f t="shared" si="0"/>
        <v>300.75</v>
      </c>
      <c r="E54">
        <f t="shared" si="1"/>
        <v>101076.98369089419</v>
      </c>
      <c r="F54">
        <f t="shared" si="2"/>
        <v>90.5</v>
      </c>
      <c r="G54">
        <f t="shared" si="3"/>
        <v>0</v>
      </c>
    </row>
    <row r="55" spans="2:7">
      <c r="B55" s="1">
        <v>100045</v>
      </c>
      <c r="C55" s="1">
        <v>27.6</v>
      </c>
      <c r="D55">
        <f t="shared" si="0"/>
        <v>300.75</v>
      </c>
      <c r="E55">
        <f t="shared" si="1"/>
        <v>101077.99401618798</v>
      </c>
      <c r="F55">
        <f t="shared" si="2"/>
        <v>90.5</v>
      </c>
      <c r="G55">
        <f t="shared" si="3"/>
        <v>0</v>
      </c>
    </row>
    <row r="56" spans="2:7">
      <c r="B56" s="1">
        <v>100046</v>
      </c>
      <c r="C56" s="1">
        <v>27.6</v>
      </c>
      <c r="D56">
        <f t="shared" si="0"/>
        <v>300.75</v>
      </c>
      <c r="E56">
        <f t="shared" si="1"/>
        <v>101079.00434148176</v>
      </c>
      <c r="F56">
        <f t="shared" si="2"/>
        <v>90.5</v>
      </c>
      <c r="G56">
        <f t="shared" si="3"/>
        <v>0</v>
      </c>
    </row>
    <row r="57" spans="2:7">
      <c r="B57" s="1">
        <v>100051</v>
      </c>
      <c r="C57" s="1">
        <v>27.6</v>
      </c>
      <c r="D57">
        <f t="shared" si="0"/>
        <v>300.75</v>
      </c>
      <c r="E57">
        <f t="shared" si="1"/>
        <v>101084.05596795066</v>
      </c>
      <c r="F57">
        <f t="shared" si="2"/>
        <v>90.5</v>
      </c>
      <c r="G57">
        <f t="shared" si="3"/>
        <v>0</v>
      </c>
    </row>
    <row r="58" spans="2:7">
      <c r="B58" s="1">
        <v>100046</v>
      </c>
      <c r="C58" s="1">
        <v>27.6</v>
      </c>
      <c r="D58">
        <f t="shared" si="0"/>
        <v>300.75</v>
      </c>
      <c r="E58">
        <f t="shared" si="1"/>
        <v>101079.00434148176</v>
      </c>
      <c r="F58">
        <f t="shared" si="2"/>
        <v>90.5</v>
      </c>
      <c r="G58">
        <f t="shared" si="3"/>
        <v>0</v>
      </c>
    </row>
    <row r="59" spans="2:7">
      <c r="B59" s="1">
        <v>100046</v>
      </c>
      <c r="C59" s="1">
        <v>27.6</v>
      </c>
      <c r="D59">
        <f t="shared" si="0"/>
        <v>300.75</v>
      </c>
      <c r="E59">
        <f t="shared" si="1"/>
        <v>101079.00434148176</v>
      </c>
      <c r="F59">
        <f t="shared" si="2"/>
        <v>90.5</v>
      </c>
      <c r="G59">
        <f t="shared" si="3"/>
        <v>0</v>
      </c>
    </row>
    <row r="60" spans="2:7">
      <c r="B60" s="1">
        <v>100044</v>
      </c>
      <c r="C60" s="1">
        <v>27.6</v>
      </c>
      <c r="D60">
        <f t="shared" si="0"/>
        <v>300.75</v>
      </c>
      <c r="E60">
        <f t="shared" si="1"/>
        <v>101076.98369089419</v>
      </c>
      <c r="F60">
        <f t="shared" si="2"/>
        <v>90.5</v>
      </c>
      <c r="G60">
        <f t="shared" si="3"/>
        <v>0</v>
      </c>
    </row>
    <row r="61" spans="2:7">
      <c r="B61" s="1">
        <v>100046</v>
      </c>
      <c r="C61" s="1">
        <v>27.6</v>
      </c>
      <c r="D61">
        <f t="shared" si="0"/>
        <v>300.75</v>
      </c>
      <c r="E61">
        <f t="shared" si="1"/>
        <v>101079.00434148176</v>
      </c>
      <c r="F61">
        <f t="shared" si="2"/>
        <v>90.5</v>
      </c>
      <c r="G61">
        <f t="shared" si="3"/>
        <v>0</v>
      </c>
    </row>
    <row r="62" spans="2:7">
      <c r="B62" s="1">
        <v>100047</v>
      </c>
      <c r="C62" s="1">
        <v>27.6</v>
      </c>
      <c r="D62">
        <f t="shared" si="0"/>
        <v>300.75</v>
      </c>
      <c r="E62">
        <f t="shared" si="1"/>
        <v>101080.01466677553</v>
      </c>
      <c r="F62">
        <f t="shared" si="2"/>
        <v>90.5</v>
      </c>
      <c r="G62">
        <f t="shared" si="3"/>
        <v>0</v>
      </c>
    </row>
    <row r="63" spans="2:7">
      <c r="B63" s="1">
        <v>100043</v>
      </c>
      <c r="C63" s="1">
        <v>27.6</v>
      </c>
      <c r="D63">
        <f t="shared" si="0"/>
        <v>300.75</v>
      </c>
      <c r="E63">
        <f t="shared" si="1"/>
        <v>101075.97336560042</v>
      </c>
      <c r="F63">
        <f t="shared" si="2"/>
        <v>90.5</v>
      </c>
      <c r="G63">
        <f t="shared" si="3"/>
        <v>0</v>
      </c>
    </row>
    <row r="64" spans="2:7">
      <c r="B64" s="1">
        <v>100046</v>
      </c>
      <c r="C64" s="1">
        <v>27.6</v>
      </c>
      <c r="D64">
        <f t="shared" si="0"/>
        <v>300.75</v>
      </c>
      <c r="E64">
        <f t="shared" si="1"/>
        <v>101079.00434148176</v>
      </c>
      <c r="F64">
        <f t="shared" si="2"/>
        <v>90.5</v>
      </c>
      <c r="G64">
        <f t="shared" si="3"/>
        <v>0</v>
      </c>
    </row>
    <row r="65" spans="2:7">
      <c r="B65" s="1">
        <v>100045</v>
      </c>
      <c r="C65" s="1">
        <v>27.6</v>
      </c>
      <c r="D65">
        <f t="shared" si="0"/>
        <v>300.75</v>
      </c>
      <c r="E65">
        <f t="shared" si="1"/>
        <v>101077.99401618798</v>
      </c>
      <c r="F65">
        <f t="shared" si="2"/>
        <v>90.5</v>
      </c>
      <c r="G65">
        <f t="shared" si="3"/>
        <v>0</v>
      </c>
    </row>
    <row r="66" spans="2:7">
      <c r="B66" s="1">
        <v>100048</v>
      </c>
      <c r="C66" s="1">
        <v>27.6</v>
      </c>
      <c r="D66">
        <f t="shared" ref="D66:D129" si="4">C66-$K$4</f>
        <v>300.75</v>
      </c>
      <c r="E66">
        <f t="shared" ref="E66:E129" si="5">B66*(1-0.0065*$K$5/(D66+0.0065*$K$5))^(-5.257)</f>
        <v>101081.02499206932</v>
      </c>
      <c r="F66">
        <f t="shared" ref="F66:F129" si="6">$K$5</f>
        <v>90.5</v>
      </c>
      <c r="G66">
        <f t="shared" ref="G66:G129" si="7">F66-$K$5</f>
        <v>0</v>
      </c>
    </row>
    <row r="67" spans="2:7">
      <c r="B67" s="1">
        <v>100046</v>
      </c>
      <c r="C67" s="1">
        <v>27.6</v>
      </c>
      <c r="D67">
        <f t="shared" si="4"/>
        <v>300.75</v>
      </c>
      <c r="E67">
        <f t="shared" si="5"/>
        <v>101079.00434148176</v>
      </c>
      <c r="F67">
        <f t="shared" si="6"/>
        <v>90.5</v>
      </c>
      <c r="G67">
        <f t="shared" si="7"/>
        <v>0</v>
      </c>
    </row>
    <row r="68" spans="2:7">
      <c r="B68" s="1">
        <v>100041</v>
      </c>
      <c r="C68" s="1">
        <v>27.6</v>
      </c>
      <c r="D68">
        <f t="shared" si="4"/>
        <v>300.75</v>
      </c>
      <c r="E68">
        <f t="shared" si="5"/>
        <v>101073.95271501286</v>
      </c>
      <c r="F68">
        <f t="shared" si="6"/>
        <v>90.5</v>
      </c>
      <c r="G68">
        <f t="shared" si="7"/>
        <v>0</v>
      </c>
    </row>
    <row r="69" spans="2:7">
      <c r="B69" s="1">
        <v>100049</v>
      </c>
      <c r="C69" s="1">
        <v>27.6</v>
      </c>
      <c r="D69">
        <f t="shared" si="4"/>
        <v>300.75</v>
      </c>
      <c r="E69">
        <f t="shared" si="5"/>
        <v>101082.0353173631</v>
      </c>
      <c r="F69">
        <f t="shared" si="6"/>
        <v>90.5</v>
      </c>
      <c r="G69">
        <f t="shared" si="7"/>
        <v>0</v>
      </c>
    </row>
    <row r="70" spans="2:7">
      <c r="B70" s="1">
        <v>100049</v>
      </c>
      <c r="C70" s="1">
        <v>27.6</v>
      </c>
      <c r="D70">
        <f t="shared" si="4"/>
        <v>300.75</v>
      </c>
      <c r="E70">
        <f t="shared" si="5"/>
        <v>101082.0353173631</v>
      </c>
      <c r="F70">
        <f t="shared" si="6"/>
        <v>90.5</v>
      </c>
      <c r="G70">
        <f t="shared" si="7"/>
        <v>0</v>
      </c>
    </row>
    <row r="71" spans="2:7">
      <c r="B71" s="1">
        <v>100044</v>
      </c>
      <c r="C71" s="1">
        <v>27.6</v>
      </c>
      <c r="D71">
        <f t="shared" si="4"/>
        <v>300.75</v>
      </c>
      <c r="E71">
        <f t="shared" si="5"/>
        <v>101076.98369089419</v>
      </c>
      <c r="F71">
        <f t="shared" si="6"/>
        <v>90.5</v>
      </c>
      <c r="G71">
        <f t="shared" si="7"/>
        <v>0</v>
      </c>
    </row>
    <row r="72" spans="2:7">
      <c r="B72" s="1">
        <v>100046</v>
      </c>
      <c r="C72" s="1">
        <v>27.6</v>
      </c>
      <c r="D72">
        <f t="shared" si="4"/>
        <v>300.75</v>
      </c>
      <c r="E72">
        <f t="shared" si="5"/>
        <v>101079.00434148176</v>
      </c>
      <c r="F72">
        <f t="shared" si="6"/>
        <v>90.5</v>
      </c>
      <c r="G72">
        <f t="shared" si="7"/>
        <v>0</v>
      </c>
    </row>
    <row r="73" spans="2:7">
      <c r="B73" s="1">
        <v>100049</v>
      </c>
      <c r="C73" s="1">
        <v>27.6</v>
      </c>
      <c r="D73">
        <f t="shared" si="4"/>
        <v>300.75</v>
      </c>
      <c r="E73">
        <f t="shared" si="5"/>
        <v>101082.0353173631</v>
      </c>
      <c r="F73">
        <f t="shared" si="6"/>
        <v>90.5</v>
      </c>
      <c r="G73">
        <f t="shared" si="7"/>
        <v>0</v>
      </c>
    </row>
    <row r="74" spans="2:7">
      <c r="B74" s="1">
        <v>100043</v>
      </c>
      <c r="C74" s="1">
        <v>27.6</v>
      </c>
      <c r="D74">
        <f t="shared" si="4"/>
        <v>300.75</v>
      </c>
      <c r="E74">
        <f t="shared" si="5"/>
        <v>101075.97336560042</v>
      </c>
      <c r="F74">
        <f t="shared" si="6"/>
        <v>90.5</v>
      </c>
      <c r="G74">
        <f t="shared" si="7"/>
        <v>0</v>
      </c>
    </row>
    <row r="75" spans="2:7">
      <c r="B75" s="1">
        <v>100050</v>
      </c>
      <c r="C75" s="1">
        <v>27.6</v>
      </c>
      <c r="D75">
        <f t="shared" si="4"/>
        <v>300.75</v>
      </c>
      <c r="E75">
        <f t="shared" si="5"/>
        <v>101083.04564265689</v>
      </c>
      <c r="F75">
        <f t="shared" si="6"/>
        <v>90.5</v>
      </c>
      <c r="G75">
        <f t="shared" si="7"/>
        <v>0</v>
      </c>
    </row>
    <row r="76" spans="2:7">
      <c r="B76" s="1">
        <v>100044</v>
      </c>
      <c r="C76" s="1">
        <v>27.6</v>
      </c>
      <c r="D76">
        <f t="shared" si="4"/>
        <v>300.75</v>
      </c>
      <c r="E76">
        <f t="shared" si="5"/>
        <v>101076.98369089419</v>
      </c>
      <c r="F76">
        <f t="shared" si="6"/>
        <v>90.5</v>
      </c>
      <c r="G76">
        <f t="shared" si="7"/>
        <v>0</v>
      </c>
    </row>
    <row r="77" spans="2:7">
      <c r="B77" s="1">
        <v>100049</v>
      </c>
      <c r="C77" s="1">
        <v>27.6</v>
      </c>
      <c r="D77">
        <f t="shared" si="4"/>
        <v>300.75</v>
      </c>
      <c r="E77">
        <f t="shared" si="5"/>
        <v>101082.0353173631</v>
      </c>
      <c r="F77">
        <f t="shared" si="6"/>
        <v>90.5</v>
      </c>
      <c r="G77">
        <f t="shared" si="7"/>
        <v>0</v>
      </c>
    </row>
    <row r="78" spans="2:7">
      <c r="B78" s="1">
        <v>100040</v>
      </c>
      <c r="C78" s="1">
        <v>27.6</v>
      </c>
      <c r="D78">
        <f t="shared" si="4"/>
        <v>300.75</v>
      </c>
      <c r="E78">
        <f t="shared" si="5"/>
        <v>101072.94238971909</v>
      </c>
      <c r="F78">
        <f t="shared" si="6"/>
        <v>90.5</v>
      </c>
      <c r="G78">
        <f t="shared" si="7"/>
        <v>0</v>
      </c>
    </row>
    <row r="79" spans="2:7">
      <c r="B79" s="1">
        <v>100046</v>
      </c>
      <c r="C79" s="1">
        <v>27.6</v>
      </c>
      <c r="D79">
        <f t="shared" si="4"/>
        <v>300.75</v>
      </c>
      <c r="E79">
        <f t="shared" si="5"/>
        <v>101079.00434148176</v>
      </c>
      <c r="F79">
        <f t="shared" si="6"/>
        <v>90.5</v>
      </c>
      <c r="G79">
        <f t="shared" si="7"/>
        <v>0</v>
      </c>
    </row>
    <row r="80" spans="2:7">
      <c r="B80" s="1">
        <v>100044</v>
      </c>
      <c r="C80" s="1">
        <v>27.6</v>
      </c>
      <c r="D80">
        <f t="shared" si="4"/>
        <v>300.75</v>
      </c>
      <c r="E80">
        <f t="shared" si="5"/>
        <v>101076.98369089419</v>
      </c>
      <c r="F80">
        <f t="shared" si="6"/>
        <v>90.5</v>
      </c>
      <c r="G80">
        <f t="shared" si="7"/>
        <v>0</v>
      </c>
    </row>
    <row r="81" spans="2:7">
      <c r="B81" s="1">
        <v>100051</v>
      </c>
      <c r="C81" s="1">
        <v>27.6</v>
      </c>
      <c r="D81">
        <f t="shared" si="4"/>
        <v>300.75</v>
      </c>
      <c r="E81">
        <f t="shared" si="5"/>
        <v>101084.05596795066</v>
      </c>
      <c r="F81">
        <f t="shared" si="6"/>
        <v>90.5</v>
      </c>
      <c r="G81">
        <f t="shared" si="7"/>
        <v>0</v>
      </c>
    </row>
    <row r="82" spans="2:7">
      <c r="B82" s="1">
        <v>100043</v>
      </c>
      <c r="C82" s="1">
        <v>27.6</v>
      </c>
      <c r="D82">
        <f t="shared" si="4"/>
        <v>300.75</v>
      </c>
      <c r="E82">
        <f t="shared" si="5"/>
        <v>101075.97336560042</v>
      </c>
      <c r="F82">
        <f t="shared" si="6"/>
        <v>90.5</v>
      </c>
      <c r="G82">
        <f t="shared" si="7"/>
        <v>0</v>
      </c>
    </row>
    <row r="83" spans="2:7">
      <c r="B83" s="1">
        <v>100056</v>
      </c>
      <c r="C83" s="1">
        <v>27.6</v>
      </c>
      <c r="D83">
        <f t="shared" si="4"/>
        <v>300.75</v>
      </c>
      <c r="E83">
        <f t="shared" si="5"/>
        <v>101089.10759441956</v>
      </c>
      <c r="F83">
        <f t="shared" si="6"/>
        <v>90.5</v>
      </c>
      <c r="G83">
        <f t="shared" si="7"/>
        <v>0</v>
      </c>
    </row>
    <row r="84" spans="2:7">
      <c r="B84" s="1">
        <v>100046</v>
      </c>
      <c r="C84" s="1">
        <v>27.6</v>
      </c>
      <c r="D84">
        <f t="shared" si="4"/>
        <v>300.75</v>
      </c>
      <c r="E84">
        <f t="shared" si="5"/>
        <v>101079.00434148176</v>
      </c>
      <c r="F84">
        <f t="shared" si="6"/>
        <v>90.5</v>
      </c>
      <c r="G84">
        <f t="shared" si="7"/>
        <v>0</v>
      </c>
    </row>
    <row r="85" spans="2:7">
      <c r="B85" s="1">
        <v>100050</v>
      </c>
      <c r="C85" s="1">
        <v>27.6</v>
      </c>
      <c r="D85">
        <f t="shared" si="4"/>
        <v>300.75</v>
      </c>
      <c r="E85">
        <f t="shared" si="5"/>
        <v>101083.04564265689</v>
      </c>
      <c r="F85">
        <f t="shared" si="6"/>
        <v>90.5</v>
      </c>
      <c r="G85">
        <f t="shared" si="7"/>
        <v>0</v>
      </c>
    </row>
    <row r="86" spans="2:7">
      <c r="B86" s="1">
        <v>100048</v>
      </c>
      <c r="C86" s="1">
        <v>27.6</v>
      </c>
      <c r="D86">
        <f t="shared" si="4"/>
        <v>300.75</v>
      </c>
      <c r="E86">
        <f t="shared" si="5"/>
        <v>101081.02499206932</v>
      </c>
      <c r="F86">
        <f t="shared" si="6"/>
        <v>90.5</v>
      </c>
      <c r="G86">
        <f t="shared" si="7"/>
        <v>0</v>
      </c>
    </row>
    <row r="87" spans="2:7">
      <c r="B87" s="1">
        <v>100054</v>
      </c>
      <c r="C87" s="1">
        <v>27.6</v>
      </c>
      <c r="D87">
        <f t="shared" si="4"/>
        <v>300.75</v>
      </c>
      <c r="E87">
        <f t="shared" si="5"/>
        <v>101087.08694383199</v>
      </c>
      <c r="F87">
        <f t="shared" si="6"/>
        <v>90.5</v>
      </c>
      <c r="G87">
        <f t="shared" si="7"/>
        <v>0</v>
      </c>
    </row>
    <row r="88" spans="2:7">
      <c r="B88" s="1">
        <v>100046</v>
      </c>
      <c r="C88" s="1">
        <v>27.6</v>
      </c>
      <c r="D88">
        <f t="shared" si="4"/>
        <v>300.75</v>
      </c>
      <c r="E88">
        <f t="shared" si="5"/>
        <v>101079.00434148176</v>
      </c>
      <c r="F88">
        <f t="shared" si="6"/>
        <v>90.5</v>
      </c>
      <c r="G88">
        <f t="shared" si="7"/>
        <v>0</v>
      </c>
    </row>
    <row r="89" spans="2:7">
      <c r="B89" s="1">
        <v>100047</v>
      </c>
      <c r="C89" s="1">
        <v>27.6</v>
      </c>
      <c r="D89">
        <f t="shared" si="4"/>
        <v>300.75</v>
      </c>
      <c r="E89">
        <f t="shared" si="5"/>
        <v>101080.01466677553</v>
      </c>
      <c r="F89">
        <f t="shared" si="6"/>
        <v>90.5</v>
      </c>
      <c r="G89">
        <f t="shared" si="7"/>
        <v>0</v>
      </c>
    </row>
    <row r="90" spans="2:7">
      <c r="B90" s="1">
        <v>100049</v>
      </c>
      <c r="C90" s="1">
        <v>27.6</v>
      </c>
      <c r="D90">
        <f t="shared" si="4"/>
        <v>300.75</v>
      </c>
      <c r="E90">
        <f t="shared" si="5"/>
        <v>101082.0353173631</v>
      </c>
      <c r="F90">
        <f t="shared" si="6"/>
        <v>90.5</v>
      </c>
      <c r="G90">
        <f t="shared" si="7"/>
        <v>0</v>
      </c>
    </row>
    <row r="91" spans="2:7">
      <c r="B91" s="1">
        <v>100043</v>
      </c>
      <c r="C91" s="1">
        <v>27.6</v>
      </c>
      <c r="D91">
        <f t="shared" si="4"/>
        <v>300.75</v>
      </c>
      <c r="E91">
        <f t="shared" si="5"/>
        <v>101075.97336560042</v>
      </c>
      <c r="F91">
        <f t="shared" si="6"/>
        <v>90.5</v>
      </c>
      <c r="G91">
        <f t="shared" si="7"/>
        <v>0</v>
      </c>
    </row>
    <row r="92" spans="2:7">
      <c r="B92" s="1">
        <v>100045</v>
      </c>
      <c r="C92" s="1">
        <v>27.6</v>
      </c>
      <c r="D92">
        <f t="shared" si="4"/>
        <v>300.75</v>
      </c>
      <c r="E92">
        <f t="shared" si="5"/>
        <v>101077.99401618798</v>
      </c>
      <c r="F92">
        <f t="shared" si="6"/>
        <v>90.5</v>
      </c>
      <c r="G92">
        <f t="shared" si="7"/>
        <v>0</v>
      </c>
    </row>
    <row r="93" spans="2:7">
      <c r="B93" s="1">
        <v>100049</v>
      </c>
      <c r="C93" s="1">
        <v>27.6</v>
      </c>
      <c r="D93">
        <f t="shared" si="4"/>
        <v>300.75</v>
      </c>
      <c r="E93">
        <f t="shared" si="5"/>
        <v>101082.0353173631</v>
      </c>
      <c r="F93">
        <f t="shared" si="6"/>
        <v>90.5</v>
      </c>
      <c r="G93">
        <f t="shared" si="7"/>
        <v>0</v>
      </c>
    </row>
    <row r="94" spans="2:7">
      <c r="B94" s="1">
        <v>100043</v>
      </c>
      <c r="C94" s="1">
        <v>27.6</v>
      </c>
      <c r="D94">
        <f t="shared" si="4"/>
        <v>300.75</v>
      </c>
      <c r="E94">
        <f t="shared" si="5"/>
        <v>101075.97336560042</v>
      </c>
      <c r="F94">
        <f t="shared" si="6"/>
        <v>90.5</v>
      </c>
      <c r="G94">
        <f t="shared" si="7"/>
        <v>0</v>
      </c>
    </row>
    <row r="95" spans="2:7">
      <c r="B95" s="1">
        <v>100045</v>
      </c>
      <c r="C95" s="1">
        <v>27.6</v>
      </c>
      <c r="D95">
        <f t="shared" si="4"/>
        <v>300.75</v>
      </c>
      <c r="E95">
        <f t="shared" si="5"/>
        <v>101077.99401618798</v>
      </c>
      <c r="F95">
        <f t="shared" si="6"/>
        <v>90.5</v>
      </c>
      <c r="G95">
        <f t="shared" si="7"/>
        <v>0</v>
      </c>
    </row>
    <row r="96" spans="2:7">
      <c r="B96" s="1">
        <v>100043</v>
      </c>
      <c r="C96" s="1">
        <v>27.6</v>
      </c>
      <c r="D96">
        <f t="shared" si="4"/>
        <v>300.75</v>
      </c>
      <c r="E96">
        <f t="shared" si="5"/>
        <v>101075.97336560042</v>
      </c>
      <c r="F96">
        <f t="shared" si="6"/>
        <v>90.5</v>
      </c>
      <c r="G96">
        <f t="shared" si="7"/>
        <v>0</v>
      </c>
    </row>
    <row r="97" spans="2:7">
      <c r="B97" s="1">
        <v>100041</v>
      </c>
      <c r="C97" s="1">
        <v>27.6</v>
      </c>
      <c r="D97">
        <f t="shared" si="4"/>
        <v>300.75</v>
      </c>
      <c r="E97">
        <f t="shared" si="5"/>
        <v>101073.95271501286</v>
      </c>
      <c r="F97">
        <f t="shared" si="6"/>
        <v>90.5</v>
      </c>
      <c r="G97">
        <f t="shared" si="7"/>
        <v>0</v>
      </c>
    </row>
    <row r="98" spans="2:7">
      <c r="B98" s="1">
        <v>100036</v>
      </c>
      <c r="C98" s="1">
        <v>27.6</v>
      </c>
      <c r="D98">
        <f t="shared" si="4"/>
        <v>300.75</v>
      </c>
      <c r="E98">
        <f t="shared" si="5"/>
        <v>101068.90108854396</v>
      </c>
      <c r="F98">
        <f t="shared" si="6"/>
        <v>90.5</v>
      </c>
      <c r="G98">
        <f t="shared" si="7"/>
        <v>0</v>
      </c>
    </row>
    <row r="99" spans="2:7">
      <c r="B99" s="1">
        <v>100045</v>
      </c>
      <c r="C99" s="1">
        <v>27.6</v>
      </c>
      <c r="D99">
        <f t="shared" si="4"/>
        <v>300.75</v>
      </c>
      <c r="E99">
        <f t="shared" si="5"/>
        <v>101077.99401618798</v>
      </c>
      <c r="F99">
        <f t="shared" si="6"/>
        <v>90.5</v>
      </c>
      <c r="G99">
        <f t="shared" si="7"/>
        <v>0</v>
      </c>
    </row>
    <row r="100" spans="2:7">
      <c r="B100" s="1">
        <v>100049</v>
      </c>
      <c r="C100" s="1">
        <v>27.6</v>
      </c>
      <c r="D100">
        <f t="shared" si="4"/>
        <v>300.75</v>
      </c>
      <c r="E100">
        <f t="shared" si="5"/>
        <v>101082.0353173631</v>
      </c>
      <c r="F100">
        <f t="shared" si="6"/>
        <v>90.5</v>
      </c>
      <c r="G100">
        <f t="shared" si="7"/>
        <v>0</v>
      </c>
    </row>
    <row r="101" spans="2:7">
      <c r="B101" s="1">
        <v>100046</v>
      </c>
      <c r="C101" s="1">
        <v>27.6</v>
      </c>
      <c r="D101">
        <f t="shared" si="4"/>
        <v>300.75</v>
      </c>
      <c r="E101">
        <f t="shared" si="5"/>
        <v>101079.00434148176</v>
      </c>
      <c r="F101">
        <f t="shared" si="6"/>
        <v>90.5</v>
      </c>
      <c r="G101">
        <f t="shared" si="7"/>
        <v>0</v>
      </c>
    </row>
    <row r="102" spans="2:7">
      <c r="B102" s="1">
        <v>100044</v>
      </c>
      <c r="C102" s="1">
        <v>27.6</v>
      </c>
      <c r="D102">
        <f t="shared" si="4"/>
        <v>300.75</v>
      </c>
      <c r="E102">
        <f t="shared" si="5"/>
        <v>101076.98369089419</v>
      </c>
      <c r="F102">
        <f t="shared" si="6"/>
        <v>90.5</v>
      </c>
      <c r="G102">
        <f t="shared" si="7"/>
        <v>0</v>
      </c>
    </row>
    <row r="103" spans="2:7">
      <c r="B103" s="1">
        <v>100046</v>
      </c>
      <c r="C103" s="1">
        <v>27.6</v>
      </c>
      <c r="D103">
        <f t="shared" si="4"/>
        <v>300.75</v>
      </c>
      <c r="E103">
        <f t="shared" si="5"/>
        <v>101079.00434148176</v>
      </c>
      <c r="F103">
        <f t="shared" si="6"/>
        <v>90.5</v>
      </c>
      <c r="G103">
        <f t="shared" si="7"/>
        <v>0</v>
      </c>
    </row>
    <row r="104" spans="2:7">
      <c r="B104" s="1">
        <v>100049</v>
      </c>
      <c r="C104" s="1">
        <v>27.6</v>
      </c>
      <c r="D104">
        <f t="shared" si="4"/>
        <v>300.75</v>
      </c>
      <c r="E104">
        <f t="shared" si="5"/>
        <v>101082.0353173631</v>
      </c>
      <c r="F104">
        <f t="shared" si="6"/>
        <v>90.5</v>
      </c>
      <c r="G104">
        <f t="shared" si="7"/>
        <v>0</v>
      </c>
    </row>
    <row r="105" spans="2:7">
      <c r="B105" s="1">
        <v>100045</v>
      </c>
      <c r="C105" s="1">
        <v>27.6</v>
      </c>
      <c r="D105">
        <f t="shared" si="4"/>
        <v>300.75</v>
      </c>
      <c r="E105">
        <f t="shared" si="5"/>
        <v>101077.99401618798</v>
      </c>
      <c r="F105">
        <f t="shared" si="6"/>
        <v>90.5</v>
      </c>
      <c r="G105">
        <f t="shared" si="7"/>
        <v>0</v>
      </c>
    </row>
    <row r="106" spans="2:7">
      <c r="B106" s="1">
        <v>100047</v>
      </c>
      <c r="C106" s="1">
        <v>27.6</v>
      </c>
      <c r="D106">
        <f t="shared" si="4"/>
        <v>300.75</v>
      </c>
      <c r="E106">
        <f t="shared" si="5"/>
        <v>101080.01466677553</v>
      </c>
      <c r="F106">
        <f t="shared" si="6"/>
        <v>90.5</v>
      </c>
      <c r="G106">
        <f t="shared" si="7"/>
        <v>0</v>
      </c>
    </row>
    <row r="107" spans="2:7">
      <c r="B107" s="1">
        <v>100044</v>
      </c>
      <c r="C107" s="1">
        <v>27.6</v>
      </c>
      <c r="D107">
        <f t="shared" si="4"/>
        <v>300.75</v>
      </c>
      <c r="E107">
        <f t="shared" si="5"/>
        <v>101076.98369089419</v>
      </c>
      <c r="F107">
        <f t="shared" si="6"/>
        <v>90.5</v>
      </c>
      <c r="G107">
        <f t="shared" si="7"/>
        <v>0</v>
      </c>
    </row>
    <row r="108" spans="2:7">
      <c r="B108" s="1">
        <v>100048</v>
      </c>
      <c r="C108" s="1">
        <v>27.6</v>
      </c>
      <c r="D108">
        <f t="shared" si="4"/>
        <v>300.75</v>
      </c>
      <c r="E108">
        <f t="shared" si="5"/>
        <v>101081.02499206932</v>
      </c>
      <c r="F108">
        <f t="shared" si="6"/>
        <v>90.5</v>
      </c>
      <c r="G108">
        <f t="shared" si="7"/>
        <v>0</v>
      </c>
    </row>
    <row r="109" spans="2:7">
      <c r="B109" s="1">
        <v>100045</v>
      </c>
      <c r="C109" s="1">
        <v>27.6</v>
      </c>
      <c r="D109">
        <f t="shared" si="4"/>
        <v>300.75</v>
      </c>
      <c r="E109">
        <f t="shared" si="5"/>
        <v>101077.99401618798</v>
      </c>
      <c r="F109">
        <f t="shared" si="6"/>
        <v>90.5</v>
      </c>
      <c r="G109">
        <f t="shared" si="7"/>
        <v>0</v>
      </c>
    </row>
    <row r="110" spans="2:7">
      <c r="B110" s="1">
        <v>100042</v>
      </c>
      <c r="C110" s="1">
        <v>27.6</v>
      </c>
      <c r="D110">
        <f t="shared" si="4"/>
        <v>300.75</v>
      </c>
      <c r="E110">
        <f t="shared" si="5"/>
        <v>101074.96304030664</v>
      </c>
      <c r="F110">
        <f t="shared" si="6"/>
        <v>90.5</v>
      </c>
      <c r="G110">
        <f t="shared" si="7"/>
        <v>0</v>
      </c>
    </row>
    <row r="111" spans="2:7">
      <c r="B111" s="1">
        <v>100044</v>
      </c>
      <c r="C111" s="1">
        <v>27.6</v>
      </c>
      <c r="D111">
        <f t="shared" si="4"/>
        <v>300.75</v>
      </c>
      <c r="E111">
        <f t="shared" si="5"/>
        <v>101076.98369089419</v>
      </c>
      <c r="F111">
        <f t="shared" si="6"/>
        <v>90.5</v>
      </c>
      <c r="G111">
        <f t="shared" si="7"/>
        <v>0</v>
      </c>
    </row>
    <row r="112" spans="2:7">
      <c r="B112" s="1">
        <v>100049</v>
      </c>
      <c r="C112" s="1">
        <v>27.6</v>
      </c>
      <c r="D112">
        <f t="shared" si="4"/>
        <v>300.75</v>
      </c>
      <c r="E112">
        <f t="shared" si="5"/>
        <v>101082.0353173631</v>
      </c>
      <c r="F112">
        <f t="shared" si="6"/>
        <v>90.5</v>
      </c>
      <c r="G112">
        <f t="shared" si="7"/>
        <v>0</v>
      </c>
    </row>
    <row r="113" spans="2:7">
      <c r="B113" s="1">
        <v>100054</v>
      </c>
      <c r="C113" s="1">
        <v>27.6</v>
      </c>
      <c r="D113">
        <f t="shared" si="4"/>
        <v>300.75</v>
      </c>
      <c r="E113">
        <f t="shared" si="5"/>
        <v>101087.08694383199</v>
      </c>
      <c r="F113">
        <f t="shared" si="6"/>
        <v>90.5</v>
      </c>
      <c r="G113">
        <f t="shared" si="7"/>
        <v>0</v>
      </c>
    </row>
    <row r="114" spans="2:7">
      <c r="B114" s="1">
        <v>100045</v>
      </c>
      <c r="C114" s="1">
        <v>27.6</v>
      </c>
      <c r="D114">
        <f t="shared" si="4"/>
        <v>300.75</v>
      </c>
      <c r="E114">
        <f t="shared" si="5"/>
        <v>101077.99401618798</v>
      </c>
      <c r="F114">
        <f t="shared" si="6"/>
        <v>90.5</v>
      </c>
      <c r="G114">
        <f t="shared" si="7"/>
        <v>0</v>
      </c>
    </row>
    <row r="115" spans="2:7">
      <c r="B115" s="1">
        <v>100051</v>
      </c>
      <c r="C115" s="1">
        <v>27.6</v>
      </c>
      <c r="D115">
        <f t="shared" si="4"/>
        <v>300.75</v>
      </c>
      <c r="E115">
        <f t="shared" si="5"/>
        <v>101084.05596795066</v>
      </c>
      <c r="F115">
        <f t="shared" si="6"/>
        <v>90.5</v>
      </c>
      <c r="G115">
        <f t="shared" si="7"/>
        <v>0</v>
      </c>
    </row>
    <row r="116" spans="2:7">
      <c r="B116" s="1">
        <v>100054</v>
      </c>
      <c r="C116" s="1">
        <v>27.6</v>
      </c>
      <c r="D116">
        <f t="shared" si="4"/>
        <v>300.75</v>
      </c>
      <c r="E116">
        <f t="shared" si="5"/>
        <v>101087.08694383199</v>
      </c>
      <c r="F116">
        <f t="shared" si="6"/>
        <v>90.5</v>
      </c>
      <c r="G116">
        <f t="shared" si="7"/>
        <v>0</v>
      </c>
    </row>
    <row r="117" spans="2:7">
      <c r="B117" s="1">
        <v>100045</v>
      </c>
      <c r="C117" s="1">
        <v>27.6</v>
      </c>
      <c r="D117">
        <f t="shared" si="4"/>
        <v>300.75</v>
      </c>
      <c r="E117">
        <f t="shared" si="5"/>
        <v>101077.99401618798</v>
      </c>
      <c r="F117">
        <f t="shared" si="6"/>
        <v>90.5</v>
      </c>
      <c r="G117">
        <f t="shared" si="7"/>
        <v>0</v>
      </c>
    </row>
    <row r="118" spans="2:7">
      <c r="B118" s="1">
        <v>100051</v>
      </c>
      <c r="C118" s="1">
        <v>27.6</v>
      </c>
      <c r="D118">
        <f t="shared" si="4"/>
        <v>300.75</v>
      </c>
      <c r="E118">
        <f t="shared" si="5"/>
        <v>101084.05596795066</v>
      </c>
      <c r="F118">
        <f t="shared" si="6"/>
        <v>90.5</v>
      </c>
      <c r="G118">
        <f t="shared" si="7"/>
        <v>0</v>
      </c>
    </row>
    <row r="119" spans="2:7">
      <c r="B119" s="1">
        <v>100053</v>
      </c>
      <c r="C119" s="1">
        <v>27.6</v>
      </c>
      <c r="D119">
        <f t="shared" si="4"/>
        <v>300.75</v>
      </c>
      <c r="E119">
        <f t="shared" si="5"/>
        <v>101086.07661853822</v>
      </c>
      <c r="F119">
        <f t="shared" si="6"/>
        <v>90.5</v>
      </c>
      <c r="G119">
        <f t="shared" si="7"/>
        <v>0</v>
      </c>
    </row>
    <row r="120" spans="2:7">
      <c r="B120" s="1">
        <v>100048</v>
      </c>
      <c r="C120" s="1">
        <v>27.6</v>
      </c>
      <c r="D120">
        <f t="shared" si="4"/>
        <v>300.75</v>
      </c>
      <c r="E120">
        <f t="shared" si="5"/>
        <v>101081.02499206932</v>
      </c>
      <c r="F120">
        <f t="shared" si="6"/>
        <v>90.5</v>
      </c>
      <c r="G120">
        <f t="shared" si="7"/>
        <v>0</v>
      </c>
    </row>
    <row r="121" spans="2:7">
      <c r="B121" s="1">
        <v>100054</v>
      </c>
      <c r="C121" s="1">
        <v>27.6</v>
      </c>
      <c r="D121">
        <f t="shared" si="4"/>
        <v>300.75</v>
      </c>
      <c r="E121">
        <f t="shared" si="5"/>
        <v>101087.08694383199</v>
      </c>
      <c r="F121">
        <f t="shared" si="6"/>
        <v>90.5</v>
      </c>
      <c r="G121">
        <f t="shared" si="7"/>
        <v>0</v>
      </c>
    </row>
    <row r="122" spans="2:7">
      <c r="B122" s="1">
        <v>100045</v>
      </c>
      <c r="C122" s="1">
        <v>27.6</v>
      </c>
      <c r="D122">
        <f t="shared" si="4"/>
        <v>300.75</v>
      </c>
      <c r="E122">
        <f t="shared" si="5"/>
        <v>101077.99401618798</v>
      </c>
      <c r="F122">
        <f t="shared" si="6"/>
        <v>90.5</v>
      </c>
      <c r="G122">
        <f t="shared" si="7"/>
        <v>0</v>
      </c>
    </row>
    <row r="123" spans="2:7">
      <c r="B123" s="1">
        <v>100045</v>
      </c>
      <c r="C123" s="1">
        <v>27.6</v>
      </c>
      <c r="D123">
        <f t="shared" si="4"/>
        <v>300.75</v>
      </c>
      <c r="E123">
        <f t="shared" si="5"/>
        <v>101077.99401618798</v>
      </c>
      <c r="F123">
        <f t="shared" si="6"/>
        <v>90.5</v>
      </c>
      <c r="G123">
        <f t="shared" si="7"/>
        <v>0</v>
      </c>
    </row>
    <row r="124" spans="2:7">
      <c r="B124" s="1">
        <v>100045</v>
      </c>
      <c r="C124" s="1">
        <v>27.6</v>
      </c>
      <c r="D124">
        <f t="shared" si="4"/>
        <v>300.75</v>
      </c>
      <c r="E124">
        <f t="shared" si="5"/>
        <v>101077.99401618798</v>
      </c>
      <c r="F124">
        <f t="shared" si="6"/>
        <v>90.5</v>
      </c>
      <c r="G124">
        <f t="shared" si="7"/>
        <v>0</v>
      </c>
    </row>
    <row r="125" spans="2:7">
      <c r="B125" s="1">
        <v>100045</v>
      </c>
      <c r="C125" s="1">
        <v>27.6</v>
      </c>
      <c r="D125">
        <f t="shared" si="4"/>
        <v>300.75</v>
      </c>
      <c r="E125">
        <f t="shared" si="5"/>
        <v>101077.99401618798</v>
      </c>
      <c r="F125">
        <f t="shared" si="6"/>
        <v>90.5</v>
      </c>
      <c r="G125">
        <f t="shared" si="7"/>
        <v>0</v>
      </c>
    </row>
    <row r="126" spans="2:7">
      <c r="B126" s="1">
        <v>100046</v>
      </c>
      <c r="C126" s="1">
        <v>27.6</v>
      </c>
      <c r="D126">
        <f t="shared" si="4"/>
        <v>300.75</v>
      </c>
      <c r="E126">
        <f t="shared" si="5"/>
        <v>101079.00434148176</v>
      </c>
      <c r="F126">
        <f t="shared" si="6"/>
        <v>90.5</v>
      </c>
      <c r="G126">
        <f t="shared" si="7"/>
        <v>0</v>
      </c>
    </row>
    <row r="127" spans="2:7">
      <c r="B127" s="1">
        <v>100043</v>
      </c>
      <c r="C127" s="1">
        <v>27.6</v>
      </c>
      <c r="D127">
        <f t="shared" si="4"/>
        <v>300.75</v>
      </c>
      <c r="E127">
        <f t="shared" si="5"/>
        <v>101075.97336560042</v>
      </c>
      <c r="F127">
        <f t="shared" si="6"/>
        <v>90.5</v>
      </c>
      <c r="G127">
        <f t="shared" si="7"/>
        <v>0</v>
      </c>
    </row>
    <row r="128" spans="2:7">
      <c r="B128" s="1">
        <v>100048</v>
      </c>
      <c r="C128" s="1">
        <v>27.6</v>
      </c>
      <c r="D128">
        <f t="shared" si="4"/>
        <v>300.75</v>
      </c>
      <c r="E128">
        <f t="shared" si="5"/>
        <v>101081.02499206932</v>
      </c>
      <c r="F128">
        <f t="shared" si="6"/>
        <v>90.5</v>
      </c>
      <c r="G128">
        <f t="shared" si="7"/>
        <v>0</v>
      </c>
    </row>
    <row r="129" spans="2:7">
      <c r="B129" s="1">
        <v>100050</v>
      </c>
      <c r="C129" s="1">
        <v>27.6</v>
      </c>
      <c r="D129">
        <f t="shared" si="4"/>
        <v>300.75</v>
      </c>
      <c r="E129">
        <f t="shared" si="5"/>
        <v>101083.04564265689</v>
      </c>
      <c r="F129">
        <f t="shared" si="6"/>
        <v>90.5</v>
      </c>
      <c r="G129">
        <f t="shared" si="7"/>
        <v>0</v>
      </c>
    </row>
    <row r="130" spans="2:7">
      <c r="B130" s="1">
        <v>100054</v>
      </c>
      <c r="C130" s="1">
        <v>27.6</v>
      </c>
      <c r="D130">
        <f t="shared" ref="D130:D193" si="8">C130-$K$4</f>
        <v>300.75</v>
      </c>
      <c r="E130">
        <f t="shared" ref="E130:E193" si="9">B130*(1-0.0065*$K$5/(D130+0.0065*$K$5))^(-5.257)</f>
        <v>101087.08694383199</v>
      </c>
      <c r="F130">
        <f t="shared" ref="F130:F193" si="10">$K$5</f>
        <v>90.5</v>
      </c>
      <c r="G130">
        <f t="shared" ref="G130:G193" si="11">F130-$K$5</f>
        <v>0</v>
      </c>
    </row>
    <row r="131" spans="2:7">
      <c r="B131" s="1">
        <v>100046</v>
      </c>
      <c r="C131" s="1">
        <v>27.6</v>
      </c>
      <c r="D131">
        <f t="shared" si="8"/>
        <v>300.75</v>
      </c>
      <c r="E131">
        <f t="shared" si="9"/>
        <v>101079.00434148176</v>
      </c>
      <c r="F131">
        <f t="shared" si="10"/>
        <v>90.5</v>
      </c>
      <c r="G131">
        <f t="shared" si="11"/>
        <v>0</v>
      </c>
    </row>
    <row r="132" spans="2:7">
      <c r="B132" s="1">
        <v>100048</v>
      </c>
      <c r="C132" s="1">
        <v>27.6</v>
      </c>
      <c r="D132">
        <f t="shared" si="8"/>
        <v>300.75</v>
      </c>
      <c r="E132">
        <f t="shared" si="9"/>
        <v>101081.02499206932</v>
      </c>
      <c r="F132">
        <f t="shared" si="10"/>
        <v>90.5</v>
      </c>
      <c r="G132">
        <f t="shared" si="11"/>
        <v>0</v>
      </c>
    </row>
    <row r="133" spans="2:7">
      <c r="B133" s="1">
        <v>100046</v>
      </c>
      <c r="C133" s="1">
        <v>27.6</v>
      </c>
      <c r="D133">
        <f t="shared" si="8"/>
        <v>300.75</v>
      </c>
      <c r="E133">
        <f t="shared" si="9"/>
        <v>101079.00434148176</v>
      </c>
      <c r="F133">
        <f t="shared" si="10"/>
        <v>90.5</v>
      </c>
      <c r="G133">
        <f t="shared" si="11"/>
        <v>0</v>
      </c>
    </row>
    <row r="134" spans="2:7">
      <c r="B134" s="1">
        <v>100046</v>
      </c>
      <c r="C134" s="1">
        <v>27.6</v>
      </c>
      <c r="D134">
        <f t="shared" si="8"/>
        <v>300.75</v>
      </c>
      <c r="E134">
        <f t="shared" si="9"/>
        <v>101079.00434148176</v>
      </c>
      <c r="F134">
        <f t="shared" si="10"/>
        <v>90.5</v>
      </c>
      <c r="G134">
        <f t="shared" si="11"/>
        <v>0</v>
      </c>
    </row>
    <row r="135" spans="2:7">
      <c r="B135" s="1">
        <v>100046</v>
      </c>
      <c r="C135" s="1">
        <v>27.6</v>
      </c>
      <c r="D135">
        <f t="shared" si="8"/>
        <v>300.75</v>
      </c>
      <c r="E135">
        <f t="shared" si="9"/>
        <v>101079.00434148176</v>
      </c>
      <c r="F135">
        <f t="shared" si="10"/>
        <v>90.5</v>
      </c>
      <c r="G135">
        <f t="shared" si="11"/>
        <v>0</v>
      </c>
    </row>
    <row r="136" spans="2:7">
      <c r="B136" s="1">
        <v>100052</v>
      </c>
      <c r="C136" s="1">
        <v>27.6</v>
      </c>
      <c r="D136">
        <f t="shared" si="8"/>
        <v>300.75</v>
      </c>
      <c r="E136">
        <f t="shared" si="9"/>
        <v>101085.06629324444</v>
      </c>
      <c r="F136">
        <f t="shared" si="10"/>
        <v>90.5</v>
      </c>
      <c r="G136">
        <f t="shared" si="11"/>
        <v>0</v>
      </c>
    </row>
    <row r="137" spans="2:7">
      <c r="B137" s="1">
        <v>100042</v>
      </c>
      <c r="C137" s="1">
        <v>27.6</v>
      </c>
      <c r="D137">
        <f t="shared" si="8"/>
        <v>300.75</v>
      </c>
      <c r="E137">
        <f t="shared" si="9"/>
        <v>101074.96304030664</v>
      </c>
      <c r="F137">
        <f t="shared" si="10"/>
        <v>90.5</v>
      </c>
      <c r="G137">
        <f t="shared" si="11"/>
        <v>0</v>
      </c>
    </row>
    <row r="138" spans="2:7">
      <c r="B138" s="1">
        <v>100048</v>
      </c>
      <c r="C138" s="1">
        <v>27.6</v>
      </c>
      <c r="D138">
        <f t="shared" si="8"/>
        <v>300.75</v>
      </c>
      <c r="E138">
        <f t="shared" si="9"/>
        <v>101081.02499206932</v>
      </c>
      <c r="F138">
        <f t="shared" si="10"/>
        <v>90.5</v>
      </c>
      <c r="G138">
        <f t="shared" si="11"/>
        <v>0</v>
      </c>
    </row>
    <row r="139" spans="2:7">
      <c r="B139" s="1">
        <v>100042</v>
      </c>
      <c r="C139" s="1">
        <v>27.6</v>
      </c>
      <c r="D139">
        <f t="shared" si="8"/>
        <v>300.75</v>
      </c>
      <c r="E139">
        <f t="shared" si="9"/>
        <v>101074.96304030664</v>
      </c>
      <c r="F139">
        <f t="shared" si="10"/>
        <v>90.5</v>
      </c>
      <c r="G139">
        <f t="shared" si="11"/>
        <v>0</v>
      </c>
    </row>
    <row r="140" spans="2:7">
      <c r="B140" s="1">
        <v>100048</v>
      </c>
      <c r="C140" s="1">
        <v>27.6</v>
      </c>
      <c r="D140">
        <f t="shared" si="8"/>
        <v>300.75</v>
      </c>
      <c r="E140">
        <f t="shared" si="9"/>
        <v>101081.02499206932</v>
      </c>
      <c r="F140">
        <f t="shared" si="10"/>
        <v>90.5</v>
      </c>
      <c r="G140">
        <f t="shared" si="11"/>
        <v>0</v>
      </c>
    </row>
    <row r="141" spans="2:7">
      <c r="B141" s="1">
        <v>100048</v>
      </c>
      <c r="C141" s="1">
        <v>27.6</v>
      </c>
      <c r="D141">
        <f t="shared" si="8"/>
        <v>300.75</v>
      </c>
      <c r="E141">
        <f t="shared" si="9"/>
        <v>101081.02499206932</v>
      </c>
      <c r="F141">
        <f t="shared" si="10"/>
        <v>90.5</v>
      </c>
      <c r="G141">
        <f t="shared" si="11"/>
        <v>0</v>
      </c>
    </row>
    <row r="142" spans="2:7">
      <c r="B142" s="1">
        <v>100045</v>
      </c>
      <c r="C142" s="1">
        <v>27.6</v>
      </c>
      <c r="D142">
        <f t="shared" si="8"/>
        <v>300.75</v>
      </c>
      <c r="E142">
        <f t="shared" si="9"/>
        <v>101077.99401618798</v>
      </c>
      <c r="F142">
        <f t="shared" si="10"/>
        <v>90.5</v>
      </c>
      <c r="G142">
        <f t="shared" si="11"/>
        <v>0</v>
      </c>
    </row>
    <row r="143" spans="2:7">
      <c r="B143" s="1">
        <v>100048</v>
      </c>
      <c r="C143" s="1">
        <v>27.6</v>
      </c>
      <c r="D143">
        <f t="shared" si="8"/>
        <v>300.75</v>
      </c>
      <c r="E143">
        <f t="shared" si="9"/>
        <v>101081.02499206932</v>
      </c>
      <c r="F143">
        <f t="shared" si="10"/>
        <v>90.5</v>
      </c>
      <c r="G143">
        <f t="shared" si="11"/>
        <v>0</v>
      </c>
    </row>
    <row r="144" spans="2:7">
      <c r="B144" s="1">
        <v>100044</v>
      </c>
      <c r="C144" s="1">
        <v>27.6</v>
      </c>
      <c r="D144">
        <f t="shared" si="8"/>
        <v>300.75</v>
      </c>
      <c r="E144">
        <f t="shared" si="9"/>
        <v>101076.98369089419</v>
      </c>
      <c r="F144">
        <f t="shared" si="10"/>
        <v>90.5</v>
      </c>
      <c r="G144">
        <f t="shared" si="11"/>
        <v>0</v>
      </c>
    </row>
    <row r="145" spans="2:7">
      <c r="B145" s="1">
        <v>100044</v>
      </c>
      <c r="C145" s="1">
        <v>27.6</v>
      </c>
      <c r="D145">
        <f t="shared" si="8"/>
        <v>300.75</v>
      </c>
      <c r="E145">
        <f t="shared" si="9"/>
        <v>101076.98369089419</v>
      </c>
      <c r="F145">
        <f t="shared" si="10"/>
        <v>90.5</v>
      </c>
      <c r="G145">
        <f t="shared" si="11"/>
        <v>0</v>
      </c>
    </row>
    <row r="146" spans="2:7">
      <c r="B146" s="1">
        <v>100047</v>
      </c>
      <c r="C146" s="1">
        <v>27.6</v>
      </c>
      <c r="D146">
        <f t="shared" si="8"/>
        <v>300.75</v>
      </c>
      <c r="E146">
        <f t="shared" si="9"/>
        <v>101080.01466677553</v>
      </c>
      <c r="F146">
        <f t="shared" si="10"/>
        <v>90.5</v>
      </c>
      <c r="G146">
        <f t="shared" si="11"/>
        <v>0</v>
      </c>
    </row>
    <row r="147" spans="2:7">
      <c r="B147" s="1">
        <v>100057</v>
      </c>
      <c r="C147" s="1">
        <v>27.6</v>
      </c>
      <c r="D147">
        <f t="shared" si="8"/>
        <v>300.75</v>
      </c>
      <c r="E147">
        <f t="shared" si="9"/>
        <v>101090.11791971333</v>
      </c>
      <c r="F147">
        <f t="shared" si="10"/>
        <v>90.5</v>
      </c>
      <c r="G147">
        <f t="shared" si="11"/>
        <v>0</v>
      </c>
    </row>
    <row r="148" spans="2:7">
      <c r="B148" s="1">
        <v>100041</v>
      </c>
      <c r="C148" s="1">
        <v>27.6</v>
      </c>
      <c r="D148">
        <f t="shared" si="8"/>
        <v>300.75</v>
      </c>
      <c r="E148">
        <f t="shared" si="9"/>
        <v>101073.95271501286</v>
      </c>
      <c r="F148">
        <f t="shared" si="10"/>
        <v>90.5</v>
      </c>
      <c r="G148">
        <f t="shared" si="11"/>
        <v>0</v>
      </c>
    </row>
    <row r="149" spans="2:7">
      <c r="B149" s="1">
        <v>100046</v>
      </c>
      <c r="C149" s="1">
        <v>27.6</v>
      </c>
      <c r="D149">
        <f t="shared" si="8"/>
        <v>300.75</v>
      </c>
      <c r="E149">
        <f t="shared" si="9"/>
        <v>101079.00434148176</v>
      </c>
      <c r="F149">
        <f t="shared" si="10"/>
        <v>90.5</v>
      </c>
      <c r="G149">
        <f t="shared" si="11"/>
        <v>0</v>
      </c>
    </row>
    <row r="150" spans="2:7">
      <c r="B150" s="1">
        <v>100047</v>
      </c>
      <c r="C150" s="1">
        <v>27.6</v>
      </c>
      <c r="D150">
        <f t="shared" si="8"/>
        <v>300.75</v>
      </c>
      <c r="E150">
        <f t="shared" si="9"/>
        <v>101080.01466677553</v>
      </c>
      <c r="F150">
        <f t="shared" si="10"/>
        <v>90.5</v>
      </c>
      <c r="G150">
        <f t="shared" si="11"/>
        <v>0</v>
      </c>
    </row>
    <row r="151" spans="2:7">
      <c r="B151" s="1">
        <v>100046</v>
      </c>
      <c r="C151" s="1">
        <v>27.6</v>
      </c>
      <c r="D151">
        <f t="shared" si="8"/>
        <v>300.75</v>
      </c>
      <c r="E151">
        <f t="shared" si="9"/>
        <v>101079.00434148176</v>
      </c>
      <c r="F151">
        <f t="shared" si="10"/>
        <v>90.5</v>
      </c>
      <c r="G151">
        <f t="shared" si="11"/>
        <v>0</v>
      </c>
    </row>
    <row r="152" spans="2:7">
      <c r="B152" s="1">
        <v>100042</v>
      </c>
      <c r="C152" s="1">
        <v>27.6</v>
      </c>
      <c r="D152">
        <f t="shared" si="8"/>
        <v>300.75</v>
      </c>
      <c r="E152">
        <f t="shared" si="9"/>
        <v>101074.96304030664</v>
      </c>
      <c r="F152">
        <f t="shared" si="10"/>
        <v>90.5</v>
      </c>
      <c r="G152">
        <f t="shared" si="11"/>
        <v>0</v>
      </c>
    </row>
    <row r="153" spans="2:7">
      <c r="B153" s="1">
        <v>100045</v>
      </c>
      <c r="C153" s="1">
        <v>27.6</v>
      </c>
      <c r="D153">
        <f t="shared" si="8"/>
        <v>300.75</v>
      </c>
      <c r="E153">
        <f t="shared" si="9"/>
        <v>101077.99401618798</v>
      </c>
      <c r="F153">
        <f t="shared" si="10"/>
        <v>90.5</v>
      </c>
      <c r="G153">
        <f t="shared" si="11"/>
        <v>0</v>
      </c>
    </row>
    <row r="154" spans="2:7">
      <c r="B154" s="1">
        <v>100041</v>
      </c>
      <c r="C154" s="1">
        <v>27.6</v>
      </c>
      <c r="D154">
        <f t="shared" si="8"/>
        <v>300.75</v>
      </c>
      <c r="E154">
        <f t="shared" si="9"/>
        <v>101073.95271501286</v>
      </c>
      <c r="F154">
        <f t="shared" si="10"/>
        <v>90.5</v>
      </c>
      <c r="G154">
        <f t="shared" si="11"/>
        <v>0</v>
      </c>
    </row>
    <row r="155" spans="2:7">
      <c r="B155" s="1">
        <v>100046</v>
      </c>
      <c r="C155" s="1">
        <v>27.6</v>
      </c>
      <c r="D155">
        <f t="shared" si="8"/>
        <v>300.75</v>
      </c>
      <c r="E155">
        <f t="shared" si="9"/>
        <v>101079.00434148176</v>
      </c>
      <c r="F155">
        <f t="shared" si="10"/>
        <v>90.5</v>
      </c>
      <c r="G155">
        <f t="shared" si="11"/>
        <v>0</v>
      </c>
    </row>
    <row r="156" spans="2:7">
      <c r="B156" s="1">
        <v>100047</v>
      </c>
      <c r="C156" s="1">
        <v>27.6</v>
      </c>
      <c r="D156">
        <f t="shared" si="8"/>
        <v>300.75</v>
      </c>
      <c r="E156">
        <f t="shared" si="9"/>
        <v>101080.01466677553</v>
      </c>
      <c r="F156">
        <f t="shared" si="10"/>
        <v>90.5</v>
      </c>
      <c r="G156">
        <f t="shared" si="11"/>
        <v>0</v>
      </c>
    </row>
    <row r="157" spans="2:7">
      <c r="B157" s="1">
        <v>100049</v>
      </c>
      <c r="C157" s="1">
        <v>27.6</v>
      </c>
      <c r="D157">
        <f t="shared" si="8"/>
        <v>300.75</v>
      </c>
      <c r="E157">
        <f t="shared" si="9"/>
        <v>101082.0353173631</v>
      </c>
      <c r="F157">
        <f t="shared" si="10"/>
        <v>90.5</v>
      </c>
      <c r="G157">
        <f t="shared" si="11"/>
        <v>0</v>
      </c>
    </row>
    <row r="158" spans="2:7">
      <c r="B158" s="1">
        <v>100045</v>
      </c>
      <c r="C158" s="1">
        <v>27.6</v>
      </c>
      <c r="D158">
        <f t="shared" si="8"/>
        <v>300.75</v>
      </c>
      <c r="E158">
        <f t="shared" si="9"/>
        <v>101077.99401618798</v>
      </c>
      <c r="F158">
        <f t="shared" si="10"/>
        <v>90.5</v>
      </c>
      <c r="G158">
        <f t="shared" si="11"/>
        <v>0</v>
      </c>
    </row>
    <row r="159" spans="2:7">
      <c r="B159" s="1">
        <v>100045</v>
      </c>
      <c r="C159" s="1">
        <v>27.6</v>
      </c>
      <c r="D159">
        <f t="shared" si="8"/>
        <v>300.75</v>
      </c>
      <c r="E159">
        <f t="shared" si="9"/>
        <v>101077.99401618798</v>
      </c>
      <c r="F159">
        <f t="shared" si="10"/>
        <v>90.5</v>
      </c>
      <c r="G159">
        <f t="shared" si="11"/>
        <v>0</v>
      </c>
    </row>
    <row r="160" spans="2:7">
      <c r="B160" s="1">
        <v>100047</v>
      </c>
      <c r="C160" s="1">
        <v>27.6</v>
      </c>
      <c r="D160">
        <f t="shared" si="8"/>
        <v>300.75</v>
      </c>
      <c r="E160">
        <f t="shared" si="9"/>
        <v>101080.01466677553</v>
      </c>
      <c r="F160">
        <f t="shared" si="10"/>
        <v>90.5</v>
      </c>
      <c r="G160">
        <f t="shared" si="11"/>
        <v>0</v>
      </c>
    </row>
    <row r="161" spans="2:7">
      <c r="B161" s="1">
        <v>100040</v>
      </c>
      <c r="C161" s="1">
        <v>27.6</v>
      </c>
      <c r="D161">
        <f t="shared" si="8"/>
        <v>300.75</v>
      </c>
      <c r="E161">
        <f t="shared" si="9"/>
        <v>101072.94238971909</v>
      </c>
      <c r="F161">
        <f t="shared" si="10"/>
        <v>90.5</v>
      </c>
      <c r="G161">
        <f t="shared" si="11"/>
        <v>0</v>
      </c>
    </row>
    <row r="162" spans="2:7">
      <c r="B162" s="1">
        <v>100045</v>
      </c>
      <c r="C162" s="1">
        <v>27.6</v>
      </c>
      <c r="D162">
        <f t="shared" si="8"/>
        <v>300.75</v>
      </c>
      <c r="E162">
        <f t="shared" si="9"/>
        <v>101077.99401618798</v>
      </c>
      <c r="F162">
        <f t="shared" si="10"/>
        <v>90.5</v>
      </c>
      <c r="G162">
        <f t="shared" si="11"/>
        <v>0</v>
      </c>
    </row>
    <row r="163" spans="2:7">
      <c r="B163" s="1">
        <v>100040</v>
      </c>
      <c r="C163" s="1">
        <v>27.6</v>
      </c>
      <c r="D163">
        <f t="shared" si="8"/>
        <v>300.75</v>
      </c>
      <c r="E163">
        <f t="shared" si="9"/>
        <v>101072.94238971909</v>
      </c>
      <c r="F163">
        <f t="shared" si="10"/>
        <v>90.5</v>
      </c>
      <c r="G163">
        <f t="shared" si="11"/>
        <v>0</v>
      </c>
    </row>
    <row r="164" spans="2:7">
      <c r="B164" s="1">
        <v>100051</v>
      </c>
      <c r="C164" s="1">
        <v>27.6</v>
      </c>
      <c r="D164">
        <f t="shared" si="8"/>
        <v>300.75</v>
      </c>
      <c r="E164">
        <f t="shared" si="9"/>
        <v>101084.05596795066</v>
      </c>
      <c r="F164">
        <f t="shared" si="10"/>
        <v>90.5</v>
      </c>
      <c r="G164">
        <f t="shared" si="11"/>
        <v>0</v>
      </c>
    </row>
    <row r="165" spans="2:7">
      <c r="B165" s="1">
        <v>100049</v>
      </c>
      <c r="C165" s="1">
        <v>27.6</v>
      </c>
      <c r="D165">
        <f t="shared" si="8"/>
        <v>300.75</v>
      </c>
      <c r="E165">
        <f t="shared" si="9"/>
        <v>101082.0353173631</v>
      </c>
      <c r="F165">
        <f t="shared" si="10"/>
        <v>90.5</v>
      </c>
      <c r="G165">
        <f t="shared" si="11"/>
        <v>0</v>
      </c>
    </row>
    <row r="166" spans="2:7">
      <c r="B166" s="1">
        <v>100042</v>
      </c>
      <c r="C166" s="1">
        <v>27.6</v>
      </c>
      <c r="D166">
        <f t="shared" si="8"/>
        <v>300.75</v>
      </c>
      <c r="E166">
        <f t="shared" si="9"/>
        <v>101074.96304030664</v>
      </c>
      <c r="F166">
        <f t="shared" si="10"/>
        <v>90.5</v>
      </c>
      <c r="G166">
        <f t="shared" si="11"/>
        <v>0</v>
      </c>
    </row>
    <row r="167" spans="2:7">
      <c r="B167" s="1">
        <v>100047</v>
      </c>
      <c r="C167" s="1">
        <v>27.6</v>
      </c>
      <c r="D167">
        <f t="shared" si="8"/>
        <v>300.75</v>
      </c>
      <c r="E167">
        <f t="shared" si="9"/>
        <v>101080.01466677553</v>
      </c>
      <c r="F167">
        <f t="shared" si="10"/>
        <v>90.5</v>
      </c>
      <c r="G167">
        <f t="shared" si="11"/>
        <v>0</v>
      </c>
    </row>
    <row r="168" spans="2:7">
      <c r="B168" s="1">
        <v>100045</v>
      </c>
      <c r="C168" s="1">
        <v>27.6</v>
      </c>
      <c r="D168">
        <f t="shared" si="8"/>
        <v>300.75</v>
      </c>
      <c r="E168">
        <f t="shared" si="9"/>
        <v>101077.99401618798</v>
      </c>
      <c r="F168">
        <f t="shared" si="10"/>
        <v>90.5</v>
      </c>
      <c r="G168">
        <f t="shared" si="11"/>
        <v>0</v>
      </c>
    </row>
    <row r="169" spans="2:7">
      <c r="B169" s="1">
        <v>100048</v>
      </c>
      <c r="C169" s="1">
        <v>27.6</v>
      </c>
      <c r="D169">
        <f t="shared" si="8"/>
        <v>300.75</v>
      </c>
      <c r="E169">
        <f t="shared" si="9"/>
        <v>101081.02499206932</v>
      </c>
      <c r="F169">
        <f t="shared" si="10"/>
        <v>90.5</v>
      </c>
      <c r="G169">
        <f t="shared" si="11"/>
        <v>0</v>
      </c>
    </row>
    <row r="170" spans="2:7">
      <c r="B170" s="1">
        <v>100047</v>
      </c>
      <c r="C170" s="1">
        <v>27.6</v>
      </c>
      <c r="D170">
        <f t="shared" si="8"/>
        <v>300.75</v>
      </c>
      <c r="E170">
        <f t="shared" si="9"/>
        <v>101080.01466677553</v>
      </c>
      <c r="F170">
        <f t="shared" si="10"/>
        <v>90.5</v>
      </c>
      <c r="G170">
        <f t="shared" si="11"/>
        <v>0</v>
      </c>
    </row>
    <row r="171" spans="2:7">
      <c r="B171" s="1">
        <v>100043</v>
      </c>
      <c r="C171" s="1">
        <v>27.6</v>
      </c>
      <c r="D171">
        <f t="shared" si="8"/>
        <v>300.75</v>
      </c>
      <c r="E171">
        <f t="shared" si="9"/>
        <v>101075.97336560042</v>
      </c>
      <c r="F171">
        <f t="shared" si="10"/>
        <v>90.5</v>
      </c>
      <c r="G171">
        <f t="shared" si="11"/>
        <v>0</v>
      </c>
    </row>
    <row r="172" spans="2:7">
      <c r="B172" s="1">
        <v>100042</v>
      </c>
      <c r="C172" s="1">
        <v>27.6</v>
      </c>
      <c r="D172">
        <f t="shared" si="8"/>
        <v>300.75</v>
      </c>
      <c r="E172">
        <f t="shared" si="9"/>
        <v>101074.96304030664</v>
      </c>
      <c r="F172">
        <f t="shared" si="10"/>
        <v>90.5</v>
      </c>
      <c r="G172">
        <f t="shared" si="11"/>
        <v>0</v>
      </c>
    </row>
    <row r="173" spans="2:7">
      <c r="B173" s="1">
        <v>100045</v>
      </c>
      <c r="C173" s="1">
        <v>27.6</v>
      </c>
      <c r="D173">
        <f t="shared" si="8"/>
        <v>300.75</v>
      </c>
      <c r="E173">
        <f t="shared" si="9"/>
        <v>101077.99401618798</v>
      </c>
      <c r="F173">
        <f t="shared" si="10"/>
        <v>90.5</v>
      </c>
      <c r="G173">
        <f t="shared" si="11"/>
        <v>0</v>
      </c>
    </row>
    <row r="174" spans="2:7">
      <c r="B174" s="1">
        <v>100042</v>
      </c>
      <c r="C174" s="1">
        <v>27.6</v>
      </c>
      <c r="D174">
        <f t="shared" si="8"/>
        <v>300.75</v>
      </c>
      <c r="E174">
        <f t="shared" si="9"/>
        <v>101074.96304030664</v>
      </c>
      <c r="F174">
        <f t="shared" si="10"/>
        <v>90.5</v>
      </c>
      <c r="G174">
        <f t="shared" si="11"/>
        <v>0</v>
      </c>
    </row>
    <row r="175" spans="2:7">
      <c r="B175" s="1">
        <v>100046</v>
      </c>
      <c r="C175" s="1">
        <v>27.6</v>
      </c>
      <c r="D175">
        <f t="shared" si="8"/>
        <v>300.75</v>
      </c>
      <c r="E175">
        <f t="shared" si="9"/>
        <v>101079.00434148176</v>
      </c>
      <c r="F175">
        <f t="shared" si="10"/>
        <v>90.5</v>
      </c>
      <c r="G175">
        <f t="shared" si="11"/>
        <v>0</v>
      </c>
    </row>
    <row r="176" spans="2:7">
      <c r="B176" s="1">
        <v>100045</v>
      </c>
      <c r="C176" s="1">
        <v>27.6</v>
      </c>
      <c r="D176">
        <f t="shared" si="8"/>
        <v>300.75</v>
      </c>
      <c r="E176">
        <f t="shared" si="9"/>
        <v>101077.99401618798</v>
      </c>
      <c r="F176">
        <f t="shared" si="10"/>
        <v>90.5</v>
      </c>
      <c r="G176">
        <f t="shared" si="11"/>
        <v>0</v>
      </c>
    </row>
    <row r="177" spans="2:7">
      <c r="B177" s="1">
        <v>100045</v>
      </c>
      <c r="C177" s="1">
        <v>27.6</v>
      </c>
      <c r="D177">
        <f t="shared" si="8"/>
        <v>300.75</v>
      </c>
      <c r="E177">
        <f t="shared" si="9"/>
        <v>101077.99401618798</v>
      </c>
      <c r="F177">
        <f t="shared" si="10"/>
        <v>90.5</v>
      </c>
      <c r="G177">
        <f t="shared" si="11"/>
        <v>0</v>
      </c>
    </row>
    <row r="178" spans="2:7">
      <c r="B178" s="1">
        <v>100047</v>
      </c>
      <c r="C178" s="1">
        <v>27.6</v>
      </c>
      <c r="D178">
        <f t="shared" si="8"/>
        <v>300.75</v>
      </c>
      <c r="E178">
        <f t="shared" si="9"/>
        <v>101080.01466677553</v>
      </c>
      <c r="F178">
        <f t="shared" si="10"/>
        <v>90.5</v>
      </c>
      <c r="G178">
        <f t="shared" si="11"/>
        <v>0</v>
      </c>
    </row>
    <row r="179" spans="2:7">
      <c r="B179" s="1">
        <v>100046</v>
      </c>
      <c r="C179" s="1">
        <v>27.6</v>
      </c>
      <c r="D179">
        <f t="shared" si="8"/>
        <v>300.75</v>
      </c>
      <c r="E179">
        <f t="shared" si="9"/>
        <v>101079.00434148176</v>
      </c>
      <c r="F179">
        <f t="shared" si="10"/>
        <v>90.5</v>
      </c>
      <c r="G179">
        <f t="shared" si="11"/>
        <v>0</v>
      </c>
    </row>
    <row r="180" spans="2:7">
      <c r="B180" s="1">
        <v>100042</v>
      </c>
      <c r="C180" s="1">
        <v>27.6</v>
      </c>
      <c r="D180">
        <f t="shared" si="8"/>
        <v>300.75</v>
      </c>
      <c r="E180">
        <f t="shared" si="9"/>
        <v>101074.96304030664</v>
      </c>
      <c r="F180">
        <f t="shared" si="10"/>
        <v>90.5</v>
      </c>
      <c r="G180">
        <f t="shared" si="11"/>
        <v>0</v>
      </c>
    </row>
    <row r="181" spans="2:7">
      <c r="B181" s="1">
        <v>100042</v>
      </c>
      <c r="C181" s="1">
        <v>27.6</v>
      </c>
      <c r="D181">
        <f t="shared" si="8"/>
        <v>300.75</v>
      </c>
      <c r="E181">
        <f t="shared" si="9"/>
        <v>101074.96304030664</v>
      </c>
      <c r="F181">
        <f t="shared" si="10"/>
        <v>90.5</v>
      </c>
      <c r="G181">
        <f t="shared" si="11"/>
        <v>0</v>
      </c>
    </row>
    <row r="182" spans="2:7">
      <c r="B182" s="1">
        <v>100042</v>
      </c>
      <c r="C182" s="1">
        <v>27.6</v>
      </c>
      <c r="D182">
        <f t="shared" si="8"/>
        <v>300.75</v>
      </c>
      <c r="E182">
        <f t="shared" si="9"/>
        <v>101074.96304030664</v>
      </c>
      <c r="F182">
        <f t="shared" si="10"/>
        <v>90.5</v>
      </c>
      <c r="G182">
        <f t="shared" si="11"/>
        <v>0</v>
      </c>
    </row>
    <row r="183" spans="2:7">
      <c r="B183" s="1">
        <v>100040</v>
      </c>
      <c r="C183" s="1">
        <v>27.6</v>
      </c>
      <c r="D183">
        <f t="shared" si="8"/>
        <v>300.75</v>
      </c>
      <c r="E183">
        <f t="shared" si="9"/>
        <v>101072.94238971909</v>
      </c>
      <c r="F183">
        <f t="shared" si="10"/>
        <v>90.5</v>
      </c>
      <c r="G183">
        <f t="shared" si="11"/>
        <v>0</v>
      </c>
    </row>
    <row r="184" spans="2:7">
      <c r="B184" s="1">
        <v>100043</v>
      </c>
      <c r="C184" s="1">
        <v>27.6</v>
      </c>
      <c r="D184">
        <f t="shared" si="8"/>
        <v>300.75</v>
      </c>
      <c r="E184">
        <f t="shared" si="9"/>
        <v>101075.97336560042</v>
      </c>
      <c r="F184">
        <f t="shared" si="10"/>
        <v>90.5</v>
      </c>
      <c r="G184">
        <f t="shared" si="11"/>
        <v>0</v>
      </c>
    </row>
    <row r="185" spans="2:7">
      <c r="B185" s="1">
        <v>100040</v>
      </c>
      <c r="C185" s="1">
        <v>27.6</v>
      </c>
      <c r="D185">
        <f t="shared" si="8"/>
        <v>300.75</v>
      </c>
      <c r="E185">
        <f t="shared" si="9"/>
        <v>101072.94238971909</v>
      </c>
      <c r="F185">
        <f t="shared" si="10"/>
        <v>90.5</v>
      </c>
      <c r="G185">
        <f t="shared" si="11"/>
        <v>0</v>
      </c>
    </row>
    <row r="186" spans="2:7">
      <c r="B186" s="1">
        <v>100041</v>
      </c>
      <c r="C186" s="1">
        <v>27.6</v>
      </c>
      <c r="D186">
        <f t="shared" si="8"/>
        <v>300.75</v>
      </c>
      <c r="E186">
        <f t="shared" si="9"/>
        <v>101073.95271501286</v>
      </c>
      <c r="F186">
        <f t="shared" si="10"/>
        <v>90.5</v>
      </c>
      <c r="G186">
        <f t="shared" si="11"/>
        <v>0</v>
      </c>
    </row>
    <row r="187" spans="2:7">
      <c r="B187" s="1">
        <v>100036</v>
      </c>
      <c r="C187" s="1">
        <v>27.6</v>
      </c>
      <c r="D187">
        <f t="shared" si="8"/>
        <v>300.75</v>
      </c>
      <c r="E187">
        <f t="shared" si="9"/>
        <v>101068.90108854396</v>
      </c>
      <c r="F187">
        <f t="shared" si="10"/>
        <v>90.5</v>
      </c>
      <c r="G187">
        <f t="shared" si="11"/>
        <v>0</v>
      </c>
    </row>
    <row r="188" spans="2:7">
      <c r="B188" s="1">
        <v>100039</v>
      </c>
      <c r="C188" s="1">
        <v>27.6</v>
      </c>
      <c r="D188">
        <f t="shared" si="8"/>
        <v>300.75</v>
      </c>
      <c r="E188">
        <f t="shared" si="9"/>
        <v>101071.9320644253</v>
      </c>
      <c r="F188">
        <f t="shared" si="10"/>
        <v>90.5</v>
      </c>
      <c r="G188">
        <f t="shared" si="11"/>
        <v>0</v>
      </c>
    </row>
    <row r="189" spans="2:7">
      <c r="B189" s="1">
        <v>100038</v>
      </c>
      <c r="C189" s="1">
        <v>27.6</v>
      </c>
      <c r="D189">
        <f t="shared" si="8"/>
        <v>300.75</v>
      </c>
      <c r="E189">
        <f t="shared" si="9"/>
        <v>101070.92173913152</v>
      </c>
      <c r="F189">
        <f t="shared" si="10"/>
        <v>90.5</v>
      </c>
      <c r="G189">
        <f t="shared" si="11"/>
        <v>0</v>
      </c>
    </row>
    <row r="190" spans="2:7">
      <c r="B190" s="1">
        <v>100042</v>
      </c>
      <c r="C190" s="1">
        <v>27.6</v>
      </c>
      <c r="D190">
        <f t="shared" si="8"/>
        <v>300.75</v>
      </c>
      <c r="E190">
        <f t="shared" si="9"/>
        <v>101074.96304030664</v>
      </c>
      <c r="F190">
        <f t="shared" si="10"/>
        <v>90.5</v>
      </c>
      <c r="G190">
        <f t="shared" si="11"/>
        <v>0</v>
      </c>
    </row>
    <row r="191" spans="2:7">
      <c r="B191" s="1">
        <v>100047</v>
      </c>
      <c r="C191" s="1">
        <v>27.6</v>
      </c>
      <c r="D191">
        <f t="shared" si="8"/>
        <v>300.75</v>
      </c>
      <c r="E191">
        <f t="shared" si="9"/>
        <v>101080.01466677553</v>
      </c>
      <c r="F191">
        <f t="shared" si="10"/>
        <v>90.5</v>
      </c>
      <c r="G191">
        <f t="shared" si="11"/>
        <v>0</v>
      </c>
    </row>
    <row r="192" spans="2:7">
      <c r="B192" s="1">
        <v>100043</v>
      </c>
      <c r="C192" s="1">
        <v>27.6</v>
      </c>
      <c r="D192">
        <f t="shared" si="8"/>
        <v>300.75</v>
      </c>
      <c r="E192">
        <f t="shared" si="9"/>
        <v>101075.97336560042</v>
      </c>
      <c r="F192">
        <f t="shared" si="10"/>
        <v>90.5</v>
      </c>
      <c r="G192">
        <f t="shared" si="11"/>
        <v>0</v>
      </c>
    </row>
    <row r="193" spans="2:7">
      <c r="B193" s="1">
        <v>100041</v>
      </c>
      <c r="C193" s="1">
        <v>27.6</v>
      </c>
      <c r="D193">
        <f t="shared" si="8"/>
        <v>300.75</v>
      </c>
      <c r="E193">
        <f t="shared" si="9"/>
        <v>101073.95271501286</v>
      </c>
      <c r="F193">
        <f t="shared" si="10"/>
        <v>90.5</v>
      </c>
      <c r="G193">
        <f t="shared" si="11"/>
        <v>0</v>
      </c>
    </row>
    <row r="194" spans="2:7">
      <c r="B194" s="1">
        <v>100043</v>
      </c>
      <c r="C194" s="1">
        <v>27.6</v>
      </c>
      <c r="D194">
        <f t="shared" ref="D194:D257" si="12">C194-$K$4</f>
        <v>300.75</v>
      </c>
      <c r="E194">
        <f t="shared" ref="E194:E257" si="13">B194*(1-0.0065*$K$5/(D194+0.0065*$K$5))^(-5.257)</f>
        <v>101075.97336560042</v>
      </c>
      <c r="F194">
        <f t="shared" ref="F194:F257" si="14">$K$5</f>
        <v>90.5</v>
      </c>
      <c r="G194">
        <f t="shared" ref="G194:G257" si="15">F194-$K$5</f>
        <v>0</v>
      </c>
    </row>
    <row r="195" spans="2:7">
      <c r="B195" s="1">
        <v>100044</v>
      </c>
      <c r="C195" s="1">
        <v>27.6</v>
      </c>
      <c r="D195">
        <f t="shared" si="12"/>
        <v>300.75</v>
      </c>
      <c r="E195">
        <f t="shared" si="13"/>
        <v>101076.98369089419</v>
      </c>
      <c r="F195">
        <f t="shared" si="14"/>
        <v>90.5</v>
      </c>
      <c r="G195">
        <f t="shared" si="15"/>
        <v>0</v>
      </c>
    </row>
    <row r="196" spans="2:7">
      <c r="B196" s="1">
        <v>100044</v>
      </c>
      <c r="C196" s="1">
        <v>27.6</v>
      </c>
      <c r="D196">
        <f t="shared" si="12"/>
        <v>300.75</v>
      </c>
      <c r="E196">
        <f t="shared" si="13"/>
        <v>101076.98369089419</v>
      </c>
      <c r="F196">
        <f t="shared" si="14"/>
        <v>90.5</v>
      </c>
      <c r="G196">
        <f t="shared" si="15"/>
        <v>0</v>
      </c>
    </row>
    <row r="197" spans="2:7">
      <c r="B197" s="1">
        <v>100039</v>
      </c>
      <c r="C197" s="1">
        <v>27.6</v>
      </c>
      <c r="D197">
        <f t="shared" si="12"/>
        <v>300.75</v>
      </c>
      <c r="E197">
        <f t="shared" si="13"/>
        <v>101071.9320644253</v>
      </c>
      <c r="F197">
        <f t="shared" si="14"/>
        <v>90.5</v>
      </c>
      <c r="G197">
        <f t="shared" si="15"/>
        <v>0</v>
      </c>
    </row>
    <row r="198" spans="2:7">
      <c r="B198" s="1">
        <v>100041</v>
      </c>
      <c r="C198" s="1">
        <v>27.6</v>
      </c>
      <c r="D198">
        <f t="shared" si="12"/>
        <v>300.75</v>
      </c>
      <c r="E198">
        <f t="shared" si="13"/>
        <v>101073.95271501286</v>
      </c>
      <c r="F198">
        <f t="shared" si="14"/>
        <v>90.5</v>
      </c>
      <c r="G198">
        <f t="shared" si="15"/>
        <v>0</v>
      </c>
    </row>
    <row r="199" spans="2:7">
      <c r="B199" s="1">
        <v>100047</v>
      </c>
      <c r="C199" s="1">
        <v>27.6</v>
      </c>
      <c r="D199">
        <f t="shared" si="12"/>
        <v>300.75</v>
      </c>
      <c r="E199">
        <f t="shared" si="13"/>
        <v>101080.01466677553</v>
      </c>
      <c r="F199">
        <f t="shared" si="14"/>
        <v>90.5</v>
      </c>
      <c r="G199">
        <f t="shared" si="15"/>
        <v>0</v>
      </c>
    </row>
    <row r="200" spans="2:7">
      <c r="B200" s="1">
        <v>100055</v>
      </c>
      <c r="C200" s="1">
        <v>27.6</v>
      </c>
      <c r="D200">
        <f t="shared" si="12"/>
        <v>300.75</v>
      </c>
      <c r="E200">
        <f t="shared" si="13"/>
        <v>101088.09726912578</v>
      </c>
      <c r="F200">
        <f t="shared" si="14"/>
        <v>90.5</v>
      </c>
      <c r="G200">
        <f t="shared" si="15"/>
        <v>0</v>
      </c>
    </row>
    <row r="201" spans="2:7">
      <c r="B201" s="1">
        <v>100045</v>
      </c>
      <c r="C201" s="1">
        <v>27.6</v>
      </c>
      <c r="D201">
        <f t="shared" si="12"/>
        <v>300.75</v>
      </c>
      <c r="E201">
        <f t="shared" si="13"/>
        <v>101077.99401618798</v>
      </c>
      <c r="F201">
        <f t="shared" si="14"/>
        <v>90.5</v>
      </c>
      <c r="G201">
        <f t="shared" si="15"/>
        <v>0</v>
      </c>
    </row>
    <row r="202" spans="2:7">
      <c r="B202" s="1">
        <v>100043</v>
      </c>
      <c r="C202" s="1">
        <v>27.6</v>
      </c>
      <c r="D202">
        <f t="shared" si="12"/>
        <v>300.75</v>
      </c>
      <c r="E202">
        <f t="shared" si="13"/>
        <v>101075.97336560042</v>
      </c>
      <c r="F202">
        <f t="shared" si="14"/>
        <v>90.5</v>
      </c>
      <c r="G202">
        <f t="shared" si="15"/>
        <v>0</v>
      </c>
    </row>
    <row r="203" spans="2:7">
      <c r="B203" s="1">
        <v>100049</v>
      </c>
      <c r="C203" s="1">
        <v>27.6</v>
      </c>
      <c r="D203">
        <f t="shared" si="12"/>
        <v>300.75</v>
      </c>
      <c r="E203">
        <f t="shared" si="13"/>
        <v>101082.0353173631</v>
      </c>
      <c r="F203">
        <f t="shared" si="14"/>
        <v>90.5</v>
      </c>
      <c r="G203">
        <f t="shared" si="15"/>
        <v>0</v>
      </c>
    </row>
    <row r="204" spans="2:7">
      <c r="B204" s="1">
        <v>100043</v>
      </c>
      <c r="C204" s="1">
        <v>27.6</v>
      </c>
      <c r="D204">
        <f t="shared" si="12"/>
        <v>300.75</v>
      </c>
      <c r="E204">
        <f t="shared" si="13"/>
        <v>101075.97336560042</v>
      </c>
      <c r="F204">
        <f t="shared" si="14"/>
        <v>90.5</v>
      </c>
      <c r="G204">
        <f t="shared" si="15"/>
        <v>0</v>
      </c>
    </row>
    <row r="205" spans="2:7">
      <c r="B205" s="1">
        <v>100048</v>
      </c>
      <c r="C205" s="1">
        <v>27.6</v>
      </c>
      <c r="D205">
        <f t="shared" si="12"/>
        <v>300.75</v>
      </c>
      <c r="E205">
        <f t="shared" si="13"/>
        <v>101081.02499206932</v>
      </c>
      <c r="F205">
        <f t="shared" si="14"/>
        <v>90.5</v>
      </c>
      <c r="G205">
        <f t="shared" si="15"/>
        <v>0</v>
      </c>
    </row>
    <row r="206" spans="2:7">
      <c r="B206" s="1">
        <v>100045</v>
      </c>
      <c r="C206" s="1">
        <v>27.6</v>
      </c>
      <c r="D206">
        <f t="shared" si="12"/>
        <v>300.75</v>
      </c>
      <c r="E206">
        <f t="shared" si="13"/>
        <v>101077.99401618798</v>
      </c>
      <c r="F206">
        <f t="shared" si="14"/>
        <v>90.5</v>
      </c>
      <c r="G206">
        <f t="shared" si="15"/>
        <v>0</v>
      </c>
    </row>
    <row r="207" spans="2:7">
      <c r="B207" s="1">
        <v>100052</v>
      </c>
      <c r="C207" s="1">
        <v>27.6</v>
      </c>
      <c r="D207">
        <f t="shared" si="12"/>
        <v>300.75</v>
      </c>
      <c r="E207">
        <f t="shared" si="13"/>
        <v>101085.06629324444</v>
      </c>
      <c r="F207">
        <f t="shared" si="14"/>
        <v>90.5</v>
      </c>
      <c r="G207">
        <f t="shared" si="15"/>
        <v>0</v>
      </c>
    </row>
    <row r="208" spans="2:7">
      <c r="B208" s="1">
        <v>100049</v>
      </c>
      <c r="C208" s="1">
        <v>27.6</v>
      </c>
      <c r="D208">
        <f t="shared" si="12"/>
        <v>300.75</v>
      </c>
      <c r="E208">
        <f t="shared" si="13"/>
        <v>101082.0353173631</v>
      </c>
      <c r="F208">
        <f t="shared" si="14"/>
        <v>90.5</v>
      </c>
      <c r="G208">
        <f t="shared" si="15"/>
        <v>0</v>
      </c>
    </row>
    <row r="209" spans="2:7">
      <c r="B209" s="1">
        <v>100046</v>
      </c>
      <c r="C209" s="1">
        <v>27.6</v>
      </c>
      <c r="D209">
        <f t="shared" si="12"/>
        <v>300.75</v>
      </c>
      <c r="E209">
        <f t="shared" si="13"/>
        <v>101079.00434148176</v>
      </c>
      <c r="F209">
        <f t="shared" si="14"/>
        <v>90.5</v>
      </c>
      <c r="G209">
        <f t="shared" si="15"/>
        <v>0</v>
      </c>
    </row>
    <row r="210" spans="2:7">
      <c r="B210" s="1">
        <v>100044</v>
      </c>
      <c r="C210" s="1">
        <v>27.6</v>
      </c>
      <c r="D210">
        <f t="shared" si="12"/>
        <v>300.75</v>
      </c>
      <c r="E210">
        <f t="shared" si="13"/>
        <v>101076.98369089419</v>
      </c>
      <c r="F210">
        <f t="shared" si="14"/>
        <v>90.5</v>
      </c>
      <c r="G210">
        <f t="shared" si="15"/>
        <v>0</v>
      </c>
    </row>
    <row r="211" spans="2:7">
      <c r="B211" s="1">
        <v>100045</v>
      </c>
      <c r="C211" s="1">
        <v>27.6</v>
      </c>
      <c r="D211">
        <f t="shared" si="12"/>
        <v>300.75</v>
      </c>
      <c r="E211">
        <f t="shared" si="13"/>
        <v>101077.99401618798</v>
      </c>
      <c r="F211">
        <f t="shared" si="14"/>
        <v>90.5</v>
      </c>
      <c r="G211">
        <f t="shared" si="15"/>
        <v>0</v>
      </c>
    </row>
    <row r="212" spans="2:7">
      <c r="B212" s="1">
        <v>100050</v>
      </c>
      <c r="C212" s="1">
        <v>27.6</v>
      </c>
      <c r="D212">
        <f t="shared" si="12"/>
        <v>300.75</v>
      </c>
      <c r="E212">
        <f t="shared" si="13"/>
        <v>101083.04564265689</v>
      </c>
      <c r="F212">
        <f t="shared" si="14"/>
        <v>90.5</v>
      </c>
      <c r="G212">
        <f t="shared" si="15"/>
        <v>0</v>
      </c>
    </row>
    <row r="213" spans="2:7">
      <c r="B213" s="1">
        <v>100053</v>
      </c>
      <c r="C213" s="1">
        <v>27.6</v>
      </c>
      <c r="D213">
        <f t="shared" si="12"/>
        <v>300.75</v>
      </c>
      <c r="E213">
        <f t="shared" si="13"/>
        <v>101086.07661853822</v>
      </c>
      <c r="F213">
        <f t="shared" si="14"/>
        <v>90.5</v>
      </c>
      <c r="G213">
        <f t="shared" si="15"/>
        <v>0</v>
      </c>
    </row>
    <row r="214" spans="2:7">
      <c r="B214" s="1">
        <v>100048</v>
      </c>
      <c r="C214" s="1">
        <v>27.6</v>
      </c>
      <c r="D214">
        <f t="shared" si="12"/>
        <v>300.75</v>
      </c>
      <c r="E214">
        <f t="shared" si="13"/>
        <v>101081.02499206932</v>
      </c>
      <c r="F214">
        <f t="shared" si="14"/>
        <v>90.5</v>
      </c>
      <c r="G214">
        <f t="shared" si="15"/>
        <v>0</v>
      </c>
    </row>
    <row r="215" spans="2:7">
      <c r="B215" s="1">
        <v>100052</v>
      </c>
      <c r="C215" s="1">
        <v>27.6</v>
      </c>
      <c r="D215">
        <f t="shared" si="12"/>
        <v>300.75</v>
      </c>
      <c r="E215">
        <f t="shared" si="13"/>
        <v>101085.06629324444</v>
      </c>
      <c r="F215">
        <f t="shared" si="14"/>
        <v>90.5</v>
      </c>
      <c r="G215">
        <f t="shared" si="15"/>
        <v>0</v>
      </c>
    </row>
    <row r="216" spans="2:7">
      <c r="B216" s="1">
        <v>100048</v>
      </c>
      <c r="C216" s="1">
        <v>27.6</v>
      </c>
      <c r="D216">
        <f t="shared" si="12"/>
        <v>300.75</v>
      </c>
      <c r="E216">
        <f t="shared" si="13"/>
        <v>101081.02499206932</v>
      </c>
      <c r="F216">
        <f t="shared" si="14"/>
        <v>90.5</v>
      </c>
      <c r="G216">
        <f t="shared" si="15"/>
        <v>0</v>
      </c>
    </row>
    <row r="217" spans="2:7">
      <c r="B217" s="1">
        <v>100048</v>
      </c>
      <c r="C217" s="1">
        <v>27.6</v>
      </c>
      <c r="D217">
        <f t="shared" si="12"/>
        <v>300.75</v>
      </c>
      <c r="E217">
        <f t="shared" si="13"/>
        <v>101081.02499206932</v>
      </c>
      <c r="F217">
        <f t="shared" si="14"/>
        <v>90.5</v>
      </c>
      <c r="G217">
        <f t="shared" si="15"/>
        <v>0</v>
      </c>
    </row>
    <row r="218" spans="2:7">
      <c r="B218" s="1">
        <v>100045</v>
      </c>
      <c r="C218" s="1">
        <v>27.6</v>
      </c>
      <c r="D218">
        <f t="shared" si="12"/>
        <v>300.75</v>
      </c>
      <c r="E218">
        <f t="shared" si="13"/>
        <v>101077.99401618798</v>
      </c>
      <c r="F218">
        <f t="shared" si="14"/>
        <v>90.5</v>
      </c>
      <c r="G218">
        <f t="shared" si="15"/>
        <v>0</v>
      </c>
    </row>
    <row r="219" spans="2:7">
      <c r="B219" s="1">
        <v>100044</v>
      </c>
      <c r="C219" s="1">
        <v>27.6</v>
      </c>
      <c r="D219">
        <f t="shared" si="12"/>
        <v>300.75</v>
      </c>
      <c r="E219">
        <f t="shared" si="13"/>
        <v>101076.98369089419</v>
      </c>
      <c r="F219">
        <f t="shared" si="14"/>
        <v>90.5</v>
      </c>
      <c r="G219">
        <f t="shared" si="15"/>
        <v>0</v>
      </c>
    </row>
    <row r="220" spans="2:7">
      <c r="B220" s="1">
        <v>100047</v>
      </c>
      <c r="C220" s="1">
        <v>27.6</v>
      </c>
      <c r="D220">
        <f t="shared" si="12"/>
        <v>300.75</v>
      </c>
      <c r="E220">
        <f t="shared" si="13"/>
        <v>101080.01466677553</v>
      </c>
      <c r="F220">
        <f t="shared" si="14"/>
        <v>90.5</v>
      </c>
      <c r="G220">
        <f t="shared" si="15"/>
        <v>0</v>
      </c>
    </row>
    <row r="221" spans="2:7">
      <c r="B221" s="1">
        <v>100044</v>
      </c>
      <c r="C221" s="1">
        <v>27.6</v>
      </c>
      <c r="D221">
        <f t="shared" si="12"/>
        <v>300.75</v>
      </c>
      <c r="E221">
        <f t="shared" si="13"/>
        <v>101076.98369089419</v>
      </c>
      <c r="F221">
        <f t="shared" si="14"/>
        <v>90.5</v>
      </c>
      <c r="G221">
        <f t="shared" si="15"/>
        <v>0</v>
      </c>
    </row>
    <row r="222" spans="2:7">
      <c r="B222" s="1">
        <v>100046</v>
      </c>
      <c r="C222" s="1">
        <v>27.6</v>
      </c>
      <c r="D222">
        <f t="shared" si="12"/>
        <v>300.75</v>
      </c>
      <c r="E222">
        <f t="shared" si="13"/>
        <v>101079.00434148176</v>
      </c>
      <c r="F222">
        <f t="shared" si="14"/>
        <v>90.5</v>
      </c>
      <c r="G222">
        <f t="shared" si="15"/>
        <v>0</v>
      </c>
    </row>
    <row r="223" spans="2:7">
      <c r="B223" s="1">
        <v>100044</v>
      </c>
      <c r="C223" s="1">
        <v>27.6</v>
      </c>
      <c r="D223">
        <f t="shared" si="12"/>
        <v>300.75</v>
      </c>
      <c r="E223">
        <f t="shared" si="13"/>
        <v>101076.98369089419</v>
      </c>
      <c r="F223">
        <f t="shared" si="14"/>
        <v>90.5</v>
      </c>
      <c r="G223">
        <f t="shared" si="15"/>
        <v>0</v>
      </c>
    </row>
    <row r="224" spans="2:7">
      <c r="B224" s="1">
        <v>100044</v>
      </c>
      <c r="C224" s="1">
        <v>27.6</v>
      </c>
      <c r="D224">
        <f t="shared" si="12"/>
        <v>300.75</v>
      </c>
      <c r="E224">
        <f t="shared" si="13"/>
        <v>101076.98369089419</v>
      </c>
      <c r="F224">
        <f t="shared" si="14"/>
        <v>90.5</v>
      </c>
      <c r="G224">
        <f t="shared" si="15"/>
        <v>0</v>
      </c>
    </row>
    <row r="225" spans="2:7">
      <c r="B225" s="1">
        <v>100043</v>
      </c>
      <c r="C225" s="1">
        <v>27.6</v>
      </c>
      <c r="D225">
        <f t="shared" si="12"/>
        <v>300.75</v>
      </c>
      <c r="E225">
        <f t="shared" si="13"/>
        <v>101075.97336560042</v>
      </c>
      <c r="F225">
        <f t="shared" si="14"/>
        <v>90.5</v>
      </c>
      <c r="G225">
        <f t="shared" si="15"/>
        <v>0</v>
      </c>
    </row>
    <row r="226" spans="2:7">
      <c r="B226" s="1">
        <v>100052</v>
      </c>
      <c r="C226" s="1">
        <v>27.6</v>
      </c>
      <c r="D226">
        <f t="shared" si="12"/>
        <v>300.75</v>
      </c>
      <c r="E226">
        <f t="shared" si="13"/>
        <v>101085.06629324444</v>
      </c>
      <c r="F226">
        <f t="shared" si="14"/>
        <v>90.5</v>
      </c>
      <c r="G226">
        <f t="shared" si="15"/>
        <v>0</v>
      </c>
    </row>
    <row r="227" spans="2:7">
      <c r="B227" s="1">
        <v>100048</v>
      </c>
      <c r="C227" s="1">
        <v>27.6</v>
      </c>
      <c r="D227">
        <f t="shared" si="12"/>
        <v>300.75</v>
      </c>
      <c r="E227">
        <f t="shared" si="13"/>
        <v>101081.02499206932</v>
      </c>
      <c r="F227">
        <f t="shared" si="14"/>
        <v>90.5</v>
      </c>
      <c r="G227">
        <f t="shared" si="15"/>
        <v>0</v>
      </c>
    </row>
    <row r="228" spans="2:7">
      <c r="B228" s="1">
        <v>100047</v>
      </c>
      <c r="C228" s="1">
        <v>27.6</v>
      </c>
      <c r="D228">
        <f t="shared" si="12"/>
        <v>300.75</v>
      </c>
      <c r="E228">
        <f t="shared" si="13"/>
        <v>101080.01466677553</v>
      </c>
      <c r="F228">
        <f t="shared" si="14"/>
        <v>90.5</v>
      </c>
      <c r="G228">
        <f t="shared" si="15"/>
        <v>0</v>
      </c>
    </row>
    <row r="229" spans="2:7">
      <c r="B229" s="1">
        <v>100055</v>
      </c>
      <c r="C229" s="1">
        <v>27.6</v>
      </c>
      <c r="D229">
        <f t="shared" si="12"/>
        <v>300.75</v>
      </c>
      <c r="E229">
        <f t="shared" si="13"/>
        <v>101088.09726912578</v>
      </c>
      <c r="F229">
        <f t="shared" si="14"/>
        <v>90.5</v>
      </c>
      <c r="G229">
        <f t="shared" si="15"/>
        <v>0</v>
      </c>
    </row>
    <row r="230" spans="2:7">
      <c r="B230" s="1">
        <v>100054</v>
      </c>
      <c r="C230" s="1">
        <v>27.6</v>
      </c>
      <c r="D230">
        <f t="shared" si="12"/>
        <v>300.75</v>
      </c>
      <c r="E230">
        <f t="shared" si="13"/>
        <v>101087.08694383199</v>
      </c>
      <c r="F230">
        <f t="shared" si="14"/>
        <v>90.5</v>
      </c>
      <c r="G230">
        <f t="shared" si="15"/>
        <v>0</v>
      </c>
    </row>
    <row r="231" spans="2:7">
      <c r="B231" s="1">
        <v>100042</v>
      </c>
      <c r="C231" s="1">
        <v>27.6</v>
      </c>
      <c r="D231">
        <f t="shared" si="12"/>
        <v>300.75</v>
      </c>
      <c r="E231">
        <f t="shared" si="13"/>
        <v>101074.96304030664</v>
      </c>
      <c r="F231">
        <f t="shared" si="14"/>
        <v>90.5</v>
      </c>
      <c r="G231">
        <f t="shared" si="15"/>
        <v>0</v>
      </c>
    </row>
    <row r="232" spans="2:7">
      <c r="B232" s="1">
        <v>100047</v>
      </c>
      <c r="C232" s="1">
        <v>27.6</v>
      </c>
      <c r="D232">
        <f t="shared" si="12"/>
        <v>300.75</v>
      </c>
      <c r="E232">
        <f t="shared" si="13"/>
        <v>101080.01466677553</v>
      </c>
      <c r="F232">
        <f t="shared" si="14"/>
        <v>90.5</v>
      </c>
      <c r="G232">
        <f t="shared" si="15"/>
        <v>0</v>
      </c>
    </row>
    <row r="233" spans="2:7">
      <c r="B233" s="1">
        <v>100051</v>
      </c>
      <c r="C233" s="1">
        <v>27.6</v>
      </c>
      <c r="D233">
        <f t="shared" si="12"/>
        <v>300.75</v>
      </c>
      <c r="E233">
        <f t="shared" si="13"/>
        <v>101084.05596795066</v>
      </c>
      <c r="F233">
        <f t="shared" si="14"/>
        <v>90.5</v>
      </c>
      <c r="G233">
        <f t="shared" si="15"/>
        <v>0</v>
      </c>
    </row>
    <row r="234" spans="2:7">
      <c r="B234" s="1">
        <v>100043</v>
      </c>
      <c r="C234" s="1">
        <v>27.6</v>
      </c>
      <c r="D234">
        <f t="shared" si="12"/>
        <v>300.75</v>
      </c>
      <c r="E234">
        <f t="shared" si="13"/>
        <v>101075.97336560042</v>
      </c>
      <c r="F234">
        <f t="shared" si="14"/>
        <v>90.5</v>
      </c>
      <c r="G234">
        <f t="shared" si="15"/>
        <v>0</v>
      </c>
    </row>
    <row r="235" spans="2:7">
      <c r="B235" s="1">
        <v>100049</v>
      </c>
      <c r="C235" s="1">
        <v>27.6</v>
      </c>
      <c r="D235">
        <f t="shared" si="12"/>
        <v>300.75</v>
      </c>
      <c r="E235">
        <f t="shared" si="13"/>
        <v>101082.0353173631</v>
      </c>
      <c r="F235">
        <f t="shared" si="14"/>
        <v>90.5</v>
      </c>
      <c r="G235">
        <f t="shared" si="15"/>
        <v>0</v>
      </c>
    </row>
    <row r="236" spans="2:7">
      <c r="B236" s="1">
        <v>100050</v>
      </c>
      <c r="C236" s="1">
        <v>27.6</v>
      </c>
      <c r="D236">
        <f t="shared" si="12"/>
        <v>300.75</v>
      </c>
      <c r="E236">
        <f t="shared" si="13"/>
        <v>101083.04564265689</v>
      </c>
      <c r="F236">
        <f t="shared" si="14"/>
        <v>90.5</v>
      </c>
      <c r="G236">
        <f t="shared" si="15"/>
        <v>0</v>
      </c>
    </row>
    <row r="237" spans="2:7">
      <c r="B237" s="1">
        <v>100051</v>
      </c>
      <c r="C237" s="1">
        <v>27.6</v>
      </c>
      <c r="D237">
        <f t="shared" si="12"/>
        <v>300.75</v>
      </c>
      <c r="E237">
        <f t="shared" si="13"/>
        <v>101084.05596795066</v>
      </c>
      <c r="F237">
        <f t="shared" si="14"/>
        <v>90.5</v>
      </c>
      <c r="G237">
        <f t="shared" si="15"/>
        <v>0</v>
      </c>
    </row>
    <row r="238" spans="2:7">
      <c r="B238" s="1">
        <v>100047</v>
      </c>
      <c r="C238" s="1">
        <v>27.6</v>
      </c>
      <c r="D238">
        <f t="shared" si="12"/>
        <v>300.75</v>
      </c>
      <c r="E238">
        <f t="shared" si="13"/>
        <v>101080.01466677553</v>
      </c>
      <c r="F238">
        <f t="shared" si="14"/>
        <v>90.5</v>
      </c>
      <c r="G238">
        <f t="shared" si="15"/>
        <v>0</v>
      </c>
    </row>
    <row r="239" spans="2:7">
      <c r="B239" s="1">
        <v>100051</v>
      </c>
      <c r="C239" s="1">
        <v>27.6</v>
      </c>
      <c r="D239">
        <f t="shared" si="12"/>
        <v>300.75</v>
      </c>
      <c r="E239">
        <f t="shared" si="13"/>
        <v>101084.05596795066</v>
      </c>
      <c r="F239">
        <f t="shared" si="14"/>
        <v>90.5</v>
      </c>
      <c r="G239">
        <f t="shared" si="15"/>
        <v>0</v>
      </c>
    </row>
    <row r="240" spans="2:7">
      <c r="B240" s="1">
        <v>100052</v>
      </c>
      <c r="C240" s="1">
        <v>27.6</v>
      </c>
      <c r="D240">
        <f t="shared" si="12"/>
        <v>300.75</v>
      </c>
      <c r="E240">
        <f t="shared" si="13"/>
        <v>101085.06629324444</v>
      </c>
      <c r="F240">
        <f t="shared" si="14"/>
        <v>90.5</v>
      </c>
      <c r="G240">
        <f t="shared" si="15"/>
        <v>0</v>
      </c>
    </row>
    <row r="241" spans="2:7">
      <c r="B241" s="1">
        <v>100045</v>
      </c>
      <c r="C241" s="1">
        <v>27.6</v>
      </c>
      <c r="D241">
        <f t="shared" si="12"/>
        <v>300.75</v>
      </c>
      <c r="E241">
        <f t="shared" si="13"/>
        <v>101077.99401618798</v>
      </c>
      <c r="F241">
        <f t="shared" si="14"/>
        <v>90.5</v>
      </c>
      <c r="G241">
        <f t="shared" si="15"/>
        <v>0</v>
      </c>
    </row>
    <row r="242" spans="2:7">
      <c r="B242" s="1">
        <v>100045</v>
      </c>
      <c r="C242" s="1">
        <v>27.6</v>
      </c>
      <c r="D242">
        <f t="shared" si="12"/>
        <v>300.75</v>
      </c>
      <c r="E242">
        <f t="shared" si="13"/>
        <v>101077.99401618798</v>
      </c>
      <c r="F242">
        <f t="shared" si="14"/>
        <v>90.5</v>
      </c>
      <c r="G242">
        <f t="shared" si="15"/>
        <v>0</v>
      </c>
    </row>
    <row r="243" spans="2:7">
      <c r="B243" s="1">
        <v>100044</v>
      </c>
      <c r="C243" s="1">
        <v>27.6</v>
      </c>
      <c r="D243">
        <f t="shared" si="12"/>
        <v>300.75</v>
      </c>
      <c r="E243">
        <f t="shared" si="13"/>
        <v>101076.98369089419</v>
      </c>
      <c r="F243">
        <f t="shared" si="14"/>
        <v>90.5</v>
      </c>
      <c r="G243">
        <f t="shared" si="15"/>
        <v>0</v>
      </c>
    </row>
    <row r="244" spans="2:7">
      <c r="B244" s="1">
        <v>100043</v>
      </c>
      <c r="C244" s="1">
        <v>27.6</v>
      </c>
      <c r="D244">
        <f t="shared" si="12"/>
        <v>300.75</v>
      </c>
      <c r="E244">
        <f t="shared" si="13"/>
        <v>101075.97336560042</v>
      </c>
      <c r="F244">
        <f t="shared" si="14"/>
        <v>90.5</v>
      </c>
      <c r="G244">
        <f t="shared" si="15"/>
        <v>0</v>
      </c>
    </row>
    <row r="245" spans="2:7">
      <c r="B245" s="1">
        <v>100047</v>
      </c>
      <c r="C245" s="1">
        <v>27.6</v>
      </c>
      <c r="D245">
        <f t="shared" si="12"/>
        <v>300.75</v>
      </c>
      <c r="E245">
        <f t="shared" si="13"/>
        <v>101080.01466677553</v>
      </c>
      <c r="F245">
        <f t="shared" si="14"/>
        <v>90.5</v>
      </c>
      <c r="G245">
        <f t="shared" si="15"/>
        <v>0</v>
      </c>
    </row>
    <row r="246" spans="2:7">
      <c r="B246" s="1">
        <v>100048</v>
      </c>
      <c r="C246" s="1">
        <v>27.6</v>
      </c>
      <c r="D246">
        <f t="shared" si="12"/>
        <v>300.75</v>
      </c>
      <c r="E246">
        <f t="shared" si="13"/>
        <v>101081.02499206932</v>
      </c>
      <c r="F246">
        <f t="shared" si="14"/>
        <v>90.5</v>
      </c>
      <c r="G246">
        <f t="shared" si="15"/>
        <v>0</v>
      </c>
    </row>
    <row r="247" spans="2:7">
      <c r="B247" s="1">
        <v>100046</v>
      </c>
      <c r="C247" s="1">
        <v>27.6</v>
      </c>
      <c r="D247">
        <f t="shared" si="12"/>
        <v>300.75</v>
      </c>
      <c r="E247">
        <f t="shared" si="13"/>
        <v>101079.00434148176</v>
      </c>
      <c r="F247">
        <f t="shared" si="14"/>
        <v>90.5</v>
      </c>
      <c r="G247">
        <f t="shared" si="15"/>
        <v>0</v>
      </c>
    </row>
    <row r="248" spans="2:7">
      <c r="B248" s="1">
        <v>100044</v>
      </c>
      <c r="C248" s="1">
        <v>27.6</v>
      </c>
      <c r="D248">
        <f t="shared" si="12"/>
        <v>300.75</v>
      </c>
      <c r="E248">
        <f t="shared" si="13"/>
        <v>101076.98369089419</v>
      </c>
      <c r="F248">
        <f t="shared" si="14"/>
        <v>90.5</v>
      </c>
      <c r="G248">
        <f t="shared" si="15"/>
        <v>0</v>
      </c>
    </row>
    <row r="249" spans="2:7">
      <c r="B249" s="1">
        <v>100048</v>
      </c>
      <c r="C249" s="1">
        <v>27.6</v>
      </c>
      <c r="D249">
        <f t="shared" si="12"/>
        <v>300.75</v>
      </c>
      <c r="E249">
        <f t="shared" si="13"/>
        <v>101081.02499206932</v>
      </c>
      <c r="F249">
        <f t="shared" si="14"/>
        <v>90.5</v>
      </c>
      <c r="G249">
        <f t="shared" si="15"/>
        <v>0</v>
      </c>
    </row>
    <row r="250" spans="2:7">
      <c r="B250" s="1">
        <v>100046</v>
      </c>
      <c r="C250" s="1">
        <v>27.6</v>
      </c>
      <c r="D250">
        <f t="shared" si="12"/>
        <v>300.75</v>
      </c>
      <c r="E250">
        <f t="shared" si="13"/>
        <v>101079.00434148176</v>
      </c>
      <c r="F250">
        <f t="shared" si="14"/>
        <v>90.5</v>
      </c>
      <c r="G250">
        <f t="shared" si="15"/>
        <v>0</v>
      </c>
    </row>
    <row r="251" spans="2:7">
      <c r="B251" s="1">
        <v>100047</v>
      </c>
      <c r="C251" s="1">
        <v>27.6</v>
      </c>
      <c r="D251">
        <f t="shared" si="12"/>
        <v>300.75</v>
      </c>
      <c r="E251">
        <f t="shared" si="13"/>
        <v>101080.01466677553</v>
      </c>
      <c r="F251">
        <f t="shared" si="14"/>
        <v>90.5</v>
      </c>
      <c r="G251">
        <f t="shared" si="15"/>
        <v>0</v>
      </c>
    </row>
    <row r="252" spans="2:7">
      <c r="B252" s="1">
        <v>100046</v>
      </c>
      <c r="C252" s="1">
        <v>27.6</v>
      </c>
      <c r="D252">
        <f t="shared" si="12"/>
        <v>300.75</v>
      </c>
      <c r="E252">
        <f t="shared" si="13"/>
        <v>101079.00434148176</v>
      </c>
      <c r="F252">
        <f t="shared" si="14"/>
        <v>90.5</v>
      </c>
      <c r="G252">
        <f t="shared" si="15"/>
        <v>0</v>
      </c>
    </row>
    <row r="253" spans="2:7">
      <c r="B253" s="1">
        <v>100046</v>
      </c>
      <c r="C253" s="1">
        <v>27.6</v>
      </c>
      <c r="D253">
        <f t="shared" si="12"/>
        <v>300.75</v>
      </c>
      <c r="E253">
        <f t="shared" si="13"/>
        <v>101079.00434148176</v>
      </c>
      <c r="F253">
        <f t="shared" si="14"/>
        <v>90.5</v>
      </c>
      <c r="G253">
        <f t="shared" si="15"/>
        <v>0</v>
      </c>
    </row>
    <row r="254" spans="2:7">
      <c r="B254" s="1">
        <v>100045</v>
      </c>
      <c r="C254" s="1">
        <v>27.6</v>
      </c>
      <c r="D254">
        <f t="shared" si="12"/>
        <v>300.75</v>
      </c>
      <c r="E254">
        <f t="shared" si="13"/>
        <v>101077.99401618798</v>
      </c>
      <c r="F254">
        <f t="shared" si="14"/>
        <v>90.5</v>
      </c>
      <c r="G254">
        <f t="shared" si="15"/>
        <v>0</v>
      </c>
    </row>
    <row r="255" spans="2:7">
      <c r="B255" s="1">
        <v>100049</v>
      </c>
      <c r="C255" s="1">
        <v>27.6</v>
      </c>
      <c r="D255">
        <f t="shared" si="12"/>
        <v>300.75</v>
      </c>
      <c r="E255">
        <f t="shared" si="13"/>
        <v>101082.0353173631</v>
      </c>
      <c r="F255">
        <f t="shared" si="14"/>
        <v>90.5</v>
      </c>
      <c r="G255">
        <f t="shared" si="15"/>
        <v>0</v>
      </c>
    </row>
    <row r="256" spans="2:7">
      <c r="B256" s="1">
        <v>100041</v>
      </c>
      <c r="C256" s="1">
        <v>27.6</v>
      </c>
      <c r="D256">
        <f t="shared" si="12"/>
        <v>300.75</v>
      </c>
      <c r="E256">
        <f t="shared" si="13"/>
        <v>101073.95271501286</v>
      </c>
      <c r="F256">
        <f t="shared" si="14"/>
        <v>90.5</v>
      </c>
      <c r="G256">
        <f t="shared" si="15"/>
        <v>0</v>
      </c>
    </row>
    <row r="257" spans="2:7">
      <c r="B257" s="1">
        <v>100041</v>
      </c>
      <c r="C257" s="1">
        <v>27.6</v>
      </c>
      <c r="D257">
        <f t="shared" si="12"/>
        <v>300.75</v>
      </c>
      <c r="E257">
        <f t="shared" si="13"/>
        <v>101073.95271501286</v>
      </c>
      <c r="F257">
        <f t="shared" si="14"/>
        <v>90.5</v>
      </c>
      <c r="G257">
        <f t="shared" si="15"/>
        <v>0</v>
      </c>
    </row>
    <row r="258" spans="2:7">
      <c r="B258" s="1">
        <v>100040</v>
      </c>
      <c r="C258" s="1">
        <v>27.6</v>
      </c>
      <c r="D258">
        <f t="shared" ref="D258:D321" si="16">C258-$K$4</f>
        <v>300.75</v>
      </c>
      <c r="E258">
        <f t="shared" ref="E258:E321" si="17">B258*(1-0.0065*$K$5/(D258+0.0065*$K$5))^(-5.257)</f>
        <v>101072.94238971909</v>
      </c>
      <c r="F258">
        <f t="shared" ref="F258:F321" si="18">$K$5</f>
        <v>90.5</v>
      </c>
      <c r="G258">
        <f t="shared" ref="G258:G321" si="19">F258-$K$5</f>
        <v>0</v>
      </c>
    </row>
    <row r="259" spans="2:7">
      <c r="B259" s="1">
        <v>100041</v>
      </c>
      <c r="C259" s="1">
        <v>27.6</v>
      </c>
      <c r="D259">
        <f t="shared" si="16"/>
        <v>300.75</v>
      </c>
      <c r="E259">
        <f t="shared" si="17"/>
        <v>101073.95271501286</v>
      </c>
      <c r="F259">
        <f t="shared" si="18"/>
        <v>90.5</v>
      </c>
      <c r="G259">
        <f t="shared" si="19"/>
        <v>0</v>
      </c>
    </row>
    <row r="260" spans="2:7">
      <c r="B260" s="1">
        <v>100042</v>
      </c>
      <c r="C260" s="1">
        <v>27.6</v>
      </c>
      <c r="D260">
        <f t="shared" si="16"/>
        <v>300.75</v>
      </c>
      <c r="E260">
        <f t="shared" si="17"/>
        <v>101074.96304030664</v>
      </c>
      <c r="F260">
        <f t="shared" si="18"/>
        <v>90.5</v>
      </c>
      <c r="G260">
        <f t="shared" si="19"/>
        <v>0</v>
      </c>
    </row>
    <row r="261" spans="2:7">
      <c r="B261" s="1">
        <v>100054</v>
      </c>
      <c r="C261" s="1">
        <v>27.6</v>
      </c>
      <c r="D261">
        <f t="shared" si="16"/>
        <v>300.75</v>
      </c>
      <c r="E261">
        <f t="shared" si="17"/>
        <v>101087.08694383199</v>
      </c>
      <c r="F261">
        <f t="shared" si="18"/>
        <v>90.5</v>
      </c>
      <c r="G261">
        <f t="shared" si="19"/>
        <v>0</v>
      </c>
    </row>
    <row r="262" spans="2:7">
      <c r="B262" s="1">
        <v>100049</v>
      </c>
      <c r="C262" s="1">
        <v>27.6</v>
      </c>
      <c r="D262">
        <f t="shared" si="16"/>
        <v>300.75</v>
      </c>
      <c r="E262">
        <f t="shared" si="17"/>
        <v>101082.0353173631</v>
      </c>
      <c r="F262">
        <f t="shared" si="18"/>
        <v>90.5</v>
      </c>
      <c r="G262">
        <f t="shared" si="19"/>
        <v>0</v>
      </c>
    </row>
    <row r="263" spans="2:7">
      <c r="B263" s="1">
        <v>100047</v>
      </c>
      <c r="C263" s="1">
        <v>27.6</v>
      </c>
      <c r="D263">
        <f t="shared" si="16"/>
        <v>300.75</v>
      </c>
      <c r="E263">
        <f t="shared" si="17"/>
        <v>101080.01466677553</v>
      </c>
      <c r="F263">
        <f t="shared" si="18"/>
        <v>90.5</v>
      </c>
      <c r="G263">
        <f t="shared" si="19"/>
        <v>0</v>
      </c>
    </row>
    <row r="264" spans="2:7">
      <c r="B264" s="1">
        <v>100043</v>
      </c>
      <c r="C264" s="1">
        <v>27.6</v>
      </c>
      <c r="D264">
        <f t="shared" si="16"/>
        <v>300.75</v>
      </c>
      <c r="E264">
        <f t="shared" si="17"/>
        <v>101075.97336560042</v>
      </c>
      <c r="F264">
        <f t="shared" si="18"/>
        <v>90.5</v>
      </c>
      <c r="G264">
        <f t="shared" si="19"/>
        <v>0</v>
      </c>
    </row>
    <row r="265" spans="2:7">
      <c r="B265" s="1">
        <v>100050</v>
      </c>
      <c r="C265" s="1">
        <v>27.6</v>
      </c>
      <c r="D265">
        <f t="shared" si="16"/>
        <v>300.75</v>
      </c>
      <c r="E265">
        <f t="shared" si="17"/>
        <v>101083.04564265689</v>
      </c>
      <c r="F265">
        <f t="shared" si="18"/>
        <v>90.5</v>
      </c>
      <c r="G265">
        <f t="shared" si="19"/>
        <v>0</v>
      </c>
    </row>
    <row r="266" spans="2:7">
      <c r="B266" s="1">
        <v>100051</v>
      </c>
      <c r="C266" s="1">
        <v>27.6</v>
      </c>
      <c r="D266">
        <f t="shared" si="16"/>
        <v>300.75</v>
      </c>
      <c r="E266">
        <f t="shared" si="17"/>
        <v>101084.05596795066</v>
      </c>
      <c r="F266">
        <f t="shared" si="18"/>
        <v>90.5</v>
      </c>
      <c r="G266">
        <f t="shared" si="19"/>
        <v>0</v>
      </c>
    </row>
    <row r="267" spans="2:7">
      <c r="B267" s="1">
        <v>100045</v>
      </c>
      <c r="C267" s="1">
        <v>27.6</v>
      </c>
      <c r="D267">
        <f t="shared" si="16"/>
        <v>300.75</v>
      </c>
      <c r="E267">
        <f t="shared" si="17"/>
        <v>101077.99401618798</v>
      </c>
      <c r="F267">
        <f t="shared" si="18"/>
        <v>90.5</v>
      </c>
      <c r="G267">
        <f t="shared" si="19"/>
        <v>0</v>
      </c>
    </row>
    <row r="268" spans="2:7">
      <c r="B268" s="1">
        <v>100048</v>
      </c>
      <c r="C268" s="1">
        <v>27.6</v>
      </c>
      <c r="D268">
        <f t="shared" si="16"/>
        <v>300.75</v>
      </c>
      <c r="E268">
        <f t="shared" si="17"/>
        <v>101081.02499206932</v>
      </c>
      <c r="F268">
        <f t="shared" si="18"/>
        <v>90.5</v>
      </c>
      <c r="G268">
        <f t="shared" si="19"/>
        <v>0</v>
      </c>
    </row>
    <row r="269" spans="2:7">
      <c r="B269" s="1">
        <v>100043</v>
      </c>
      <c r="C269" s="1">
        <v>27.6</v>
      </c>
      <c r="D269">
        <f t="shared" si="16"/>
        <v>300.75</v>
      </c>
      <c r="E269">
        <f t="shared" si="17"/>
        <v>101075.97336560042</v>
      </c>
      <c r="F269">
        <f t="shared" si="18"/>
        <v>90.5</v>
      </c>
      <c r="G269">
        <f t="shared" si="19"/>
        <v>0</v>
      </c>
    </row>
    <row r="270" spans="2:7">
      <c r="B270" s="1">
        <v>100049</v>
      </c>
      <c r="C270" s="1">
        <v>27.6</v>
      </c>
      <c r="D270">
        <f t="shared" si="16"/>
        <v>300.75</v>
      </c>
      <c r="E270">
        <f t="shared" si="17"/>
        <v>101082.0353173631</v>
      </c>
      <c r="F270">
        <f t="shared" si="18"/>
        <v>90.5</v>
      </c>
      <c r="G270">
        <f t="shared" si="19"/>
        <v>0</v>
      </c>
    </row>
    <row r="271" spans="2:7">
      <c r="B271" s="1">
        <v>100047</v>
      </c>
      <c r="C271" s="1">
        <v>27.6</v>
      </c>
      <c r="D271">
        <f t="shared" si="16"/>
        <v>300.75</v>
      </c>
      <c r="E271">
        <f t="shared" si="17"/>
        <v>101080.01466677553</v>
      </c>
      <c r="F271">
        <f t="shared" si="18"/>
        <v>90.5</v>
      </c>
      <c r="G271">
        <f t="shared" si="19"/>
        <v>0</v>
      </c>
    </row>
    <row r="272" spans="2:7">
      <c r="B272" s="1">
        <v>100049</v>
      </c>
      <c r="C272" s="1">
        <v>27.6</v>
      </c>
      <c r="D272">
        <f t="shared" si="16"/>
        <v>300.75</v>
      </c>
      <c r="E272">
        <f t="shared" si="17"/>
        <v>101082.0353173631</v>
      </c>
      <c r="F272">
        <f t="shared" si="18"/>
        <v>90.5</v>
      </c>
      <c r="G272">
        <f t="shared" si="19"/>
        <v>0</v>
      </c>
    </row>
    <row r="273" spans="2:7">
      <c r="B273" s="1">
        <v>100048</v>
      </c>
      <c r="C273" s="1">
        <v>27.6</v>
      </c>
      <c r="D273">
        <f t="shared" si="16"/>
        <v>300.75</v>
      </c>
      <c r="E273">
        <f t="shared" si="17"/>
        <v>101081.02499206932</v>
      </c>
      <c r="F273">
        <f t="shared" si="18"/>
        <v>90.5</v>
      </c>
      <c r="G273">
        <f t="shared" si="19"/>
        <v>0</v>
      </c>
    </row>
    <row r="274" spans="2:7">
      <c r="B274" s="1">
        <v>100053</v>
      </c>
      <c r="C274" s="1">
        <v>27.6</v>
      </c>
      <c r="D274">
        <f t="shared" si="16"/>
        <v>300.75</v>
      </c>
      <c r="E274">
        <f t="shared" si="17"/>
        <v>101086.07661853822</v>
      </c>
      <c r="F274">
        <f t="shared" si="18"/>
        <v>90.5</v>
      </c>
      <c r="G274">
        <f t="shared" si="19"/>
        <v>0</v>
      </c>
    </row>
    <row r="275" spans="2:7">
      <c r="B275" s="1">
        <v>100050</v>
      </c>
      <c r="C275" s="1">
        <v>27.6</v>
      </c>
      <c r="D275">
        <f t="shared" si="16"/>
        <v>300.75</v>
      </c>
      <c r="E275">
        <f t="shared" si="17"/>
        <v>101083.04564265689</v>
      </c>
      <c r="F275">
        <f t="shared" si="18"/>
        <v>90.5</v>
      </c>
      <c r="G275">
        <f t="shared" si="19"/>
        <v>0</v>
      </c>
    </row>
    <row r="276" spans="2:7">
      <c r="B276" s="1">
        <v>100053</v>
      </c>
      <c r="C276" s="1">
        <v>27.6</v>
      </c>
      <c r="D276">
        <f t="shared" si="16"/>
        <v>300.75</v>
      </c>
      <c r="E276">
        <f t="shared" si="17"/>
        <v>101086.07661853822</v>
      </c>
      <c r="F276">
        <f t="shared" si="18"/>
        <v>90.5</v>
      </c>
      <c r="G276">
        <f t="shared" si="19"/>
        <v>0</v>
      </c>
    </row>
    <row r="277" spans="2:7">
      <c r="B277" s="1">
        <v>100048</v>
      </c>
      <c r="C277" s="1">
        <v>27.6</v>
      </c>
      <c r="D277">
        <f t="shared" si="16"/>
        <v>300.75</v>
      </c>
      <c r="E277">
        <f t="shared" si="17"/>
        <v>101081.02499206932</v>
      </c>
      <c r="F277">
        <f t="shared" si="18"/>
        <v>90.5</v>
      </c>
      <c r="G277">
        <f t="shared" si="19"/>
        <v>0</v>
      </c>
    </row>
    <row r="278" spans="2:7">
      <c r="B278" s="1">
        <v>100045</v>
      </c>
      <c r="C278" s="1">
        <v>27.6</v>
      </c>
      <c r="D278">
        <f t="shared" si="16"/>
        <v>300.75</v>
      </c>
      <c r="E278">
        <f t="shared" si="17"/>
        <v>101077.99401618798</v>
      </c>
      <c r="F278">
        <f t="shared" si="18"/>
        <v>90.5</v>
      </c>
      <c r="G278">
        <f t="shared" si="19"/>
        <v>0</v>
      </c>
    </row>
    <row r="279" spans="2:7">
      <c r="B279" s="1">
        <v>100049</v>
      </c>
      <c r="C279" s="1">
        <v>27.6</v>
      </c>
      <c r="D279">
        <f t="shared" si="16"/>
        <v>300.75</v>
      </c>
      <c r="E279">
        <f t="shared" si="17"/>
        <v>101082.0353173631</v>
      </c>
      <c r="F279">
        <f t="shared" si="18"/>
        <v>90.5</v>
      </c>
      <c r="G279">
        <f t="shared" si="19"/>
        <v>0</v>
      </c>
    </row>
    <row r="280" spans="2:7">
      <c r="B280" s="1">
        <v>100050</v>
      </c>
      <c r="C280" s="1">
        <v>27.6</v>
      </c>
      <c r="D280">
        <f t="shared" si="16"/>
        <v>300.75</v>
      </c>
      <c r="E280">
        <f t="shared" si="17"/>
        <v>101083.04564265689</v>
      </c>
      <c r="F280">
        <f t="shared" si="18"/>
        <v>90.5</v>
      </c>
      <c r="G280">
        <f t="shared" si="19"/>
        <v>0</v>
      </c>
    </row>
    <row r="281" spans="2:7">
      <c r="B281" s="1">
        <v>100051</v>
      </c>
      <c r="C281" s="1">
        <v>27.6</v>
      </c>
      <c r="D281">
        <f t="shared" si="16"/>
        <v>300.75</v>
      </c>
      <c r="E281">
        <f t="shared" si="17"/>
        <v>101084.05596795066</v>
      </c>
      <c r="F281">
        <f t="shared" si="18"/>
        <v>90.5</v>
      </c>
      <c r="G281">
        <f t="shared" si="19"/>
        <v>0</v>
      </c>
    </row>
    <row r="282" spans="2:7">
      <c r="B282" s="1">
        <v>100051</v>
      </c>
      <c r="C282" s="1">
        <v>27.6</v>
      </c>
      <c r="D282">
        <f t="shared" si="16"/>
        <v>300.75</v>
      </c>
      <c r="E282">
        <f t="shared" si="17"/>
        <v>101084.05596795066</v>
      </c>
      <c r="F282">
        <f t="shared" si="18"/>
        <v>90.5</v>
      </c>
      <c r="G282">
        <f t="shared" si="19"/>
        <v>0</v>
      </c>
    </row>
    <row r="283" spans="2:7">
      <c r="B283" s="1">
        <v>100043</v>
      </c>
      <c r="C283" s="1">
        <v>27.6</v>
      </c>
      <c r="D283">
        <f t="shared" si="16"/>
        <v>300.75</v>
      </c>
      <c r="E283">
        <f t="shared" si="17"/>
        <v>101075.97336560042</v>
      </c>
      <c r="F283">
        <f t="shared" si="18"/>
        <v>90.5</v>
      </c>
      <c r="G283">
        <f t="shared" si="19"/>
        <v>0</v>
      </c>
    </row>
    <row r="284" spans="2:7">
      <c r="B284" s="1">
        <v>100041</v>
      </c>
      <c r="C284" s="1">
        <v>27.6</v>
      </c>
      <c r="D284">
        <f t="shared" si="16"/>
        <v>300.75</v>
      </c>
      <c r="E284">
        <f t="shared" si="17"/>
        <v>101073.95271501286</v>
      </c>
      <c r="F284">
        <f t="shared" si="18"/>
        <v>90.5</v>
      </c>
      <c r="G284">
        <f t="shared" si="19"/>
        <v>0</v>
      </c>
    </row>
    <row r="285" spans="2:7">
      <c r="B285" s="1">
        <v>100047</v>
      </c>
      <c r="C285" s="1">
        <v>27.6</v>
      </c>
      <c r="D285">
        <f t="shared" si="16"/>
        <v>300.75</v>
      </c>
      <c r="E285">
        <f t="shared" si="17"/>
        <v>101080.01466677553</v>
      </c>
      <c r="F285">
        <f t="shared" si="18"/>
        <v>90.5</v>
      </c>
      <c r="G285">
        <f t="shared" si="19"/>
        <v>0</v>
      </c>
    </row>
    <row r="286" spans="2:7">
      <c r="B286" s="1">
        <v>100046</v>
      </c>
      <c r="C286" s="1">
        <v>27.6</v>
      </c>
      <c r="D286">
        <f t="shared" si="16"/>
        <v>300.75</v>
      </c>
      <c r="E286">
        <f t="shared" si="17"/>
        <v>101079.00434148176</v>
      </c>
      <c r="F286">
        <f t="shared" si="18"/>
        <v>90.5</v>
      </c>
      <c r="G286">
        <f t="shared" si="19"/>
        <v>0</v>
      </c>
    </row>
    <row r="287" spans="2:7">
      <c r="B287" s="1">
        <v>100049</v>
      </c>
      <c r="C287" s="1">
        <v>27.6</v>
      </c>
      <c r="D287">
        <f t="shared" si="16"/>
        <v>300.75</v>
      </c>
      <c r="E287">
        <f t="shared" si="17"/>
        <v>101082.0353173631</v>
      </c>
      <c r="F287">
        <f t="shared" si="18"/>
        <v>90.5</v>
      </c>
      <c r="G287">
        <f t="shared" si="19"/>
        <v>0</v>
      </c>
    </row>
    <row r="288" spans="2:7">
      <c r="B288" s="1">
        <v>100043</v>
      </c>
      <c r="C288" s="1">
        <v>27.6</v>
      </c>
      <c r="D288">
        <f t="shared" si="16"/>
        <v>300.75</v>
      </c>
      <c r="E288">
        <f t="shared" si="17"/>
        <v>101075.97336560042</v>
      </c>
      <c r="F288">
        <f t="shared" si="18"/>
        <v>90.5</v>
      </c>
      <c r="G288">
        <f t="shared" si="19"/>
        <v>0</v>
      </c>
    </row>
    <row r="289" spans="2:7">
      <c r="B289" s="1">
        <v>100048</v>
      </c>
      <c r="C289" s="1">
        <v>27.6</v>
      </c>
      <c r="D289">
        <f t="shared" si="16"/>
        <v>300.75</v>
      </c>
      <c r="E289">
        <f t="shared" si="17"/>
        <v>101081.02499206932</v>
      </c>
      <c r="F289">
        <f t="shared" si="18"/>
        <v>90.5</v>
      </c>
      <c r="G289">
        <f t="shared" si="19"/>
        <v>0</v>
      </c>
    </row>
    <row r="290" spans="2:7">
      <c r="B290" s="1">
        <v>100043</v>
      </c>
      <c r="C290" s="1">
        <v>27.6</v>
      </c>
      <c r="D290">
        <f t="shared" si="16"/>
        <v>300.75</v>
      </c>
      <c r="E290">
        <f t="shared" si="17"/>
        <v>101075.97336560042</v>
      </c>
      <c r="F290">
        <f t="shared" si="18"/>
        <v>90.5</v>
      </c>
      <c r="G290">
        <f t="shared" si="19"/>
        <v>0</v>
      </c>
    </row>
    <row r="291" spans="2:7">
      <c r="B291" s="1">
        <v>100044</v>
      </c>
      <c r="C291" s="1">
        <v>27.6</v>
      </c>
      <c r="D291">
        <f t="shared" si="16"/>
        <v>300.75</v>
      </c>
      <c r="E291">
        <f t="shared" si="17"/>
        <v>101076.98369089419</v>
      </c>
      <c r="F291">
        <f t="shared" si="18"/>
        <v>90.5</v>
      </c>
      <c r="G291">
        <f t="shared" si="19"/>
        <v>0</v>
      </c>
    </row>
    <row r="292" spans="2:7">
      <c r="B292" s="1">
        <v>100048</v>
      </c>
      <c r="C292" s="1">
        <v>27.6</v>
      </c>
      <c r="D292">
        <f t="shared" si="16"/>
        <v>300.75</v>
      </c>
      <c r="E292">
        <f t="shared" si="17"/>
        <v>101081.02499206932</v>
      </c>
      <c r="F292">
        <f t="shared" si="18"/>
        <v>90.5</v>
      </c>
      <c r="G292">
        <f t="shared" si="19"/>
        <v>0</v>
      </c>
    </row>
    <row r="293" spans="2:7">
      <c r="B293" s="1">
        <v>100047</v>
      </c>
      <c r="C293" s="1">
        <v>27.6</v>
      </c>
      <c r="D293">
        <f t="shared" si="16"/>
        <v>300.75</v>
      </c>
      <c r="E293">
        <f t="shared" si="17"/>
        <v>101080.01466677553</v>
      </c>
      <c r="F293">
        <f t="shared" si="18"/>
        <v>90.5</v>
      </c>
      <c r="G293">
        <f t="shared" si="19"/>
        <v>0</v>
      </c>
    </row>
    <row r="294" spans="2:7">
      <c r="B294" s="1">
        <v>100046</v>
      </c>
      <c r="C294" s="1">
        <v>27.6</v>
      </c>
      <c r="D294">
        <f t="shared" si="16"/>
        <v>300.75</v>
      </c>
      <c r="E294">
        <f t="shared" si="17"/>
        <v>101079.00434148176</v>
      </c>
      <c r="F294">
        <f t="shared" si="18"/>
        <v>90.5</v>
      </c>
      <c r="G294">
        <f t="shared" si="19"/>
        <v>0</v>
      </c>
    </row>
    <row r="295" spans="2:7">
      <c r="B295" s="1">
        <v>100048</v>
      </c>
      <c r="C295" s="1">
        <v>27.6</v>
      </c>
      <c r="D295">
        <f t="shared" si="16"/>
        <v>300.75</v>
      </c>
      <c r="E295">
        <f t="shared" si="17"/>
        <v>101081.02499206932</v>
      </c>
      <c r="F295">
        <f t="shared" si="18"/>
        <v>90.5</v>
      </c>
      <c r="G295">
        <f t="shared" si="19"/>
        <v>0</v>
      </c>
    </row>
    <row r="296" spans="2:7">
      <c r="B296" s="1">
        <v>100051</v>
      </c>
      <c r="C296" s="1">
        <v>27.6</v>
      </c>
      <c r="D296">
        <f t="shared" si="16"/>
        <v>300.75</v>
      </c>
      <c r="E296">
        <f t="shared" si="17"/>
        <v>101084.05596795066</v>
      </c>
      <c r="F296">
        <f t="shared" si="18"/>
        <v>90.5</v>
      </c>
      <c r="G296">
        <f t="shared" si="19"/>
        <v>0</v>
      </c>
    </row>
    <row r="297" spans="2:7">
      <c r="B297" s="1">
        <v>100043</v>
      </c>
      <c r="C297" s="1">
        <v>27.6</v>
      </c>
      <c r="D297">
        <f t="shared" si="16"/>
        <v>300.75</v>
      </c>
      <c r="E297">
        <f t="shared" si="17"/>
        <v>101075.97336560042</v>
      </c>
      <c r="F297">
        <f t="shared" si="18"/>
        <v>90.5</v>
      </c>
      <c r="G297">
        <f t="shared" si="19"/>
        <v>0</v>
      </c>
    </row>
    <row r="298" spans="2:7">
      <c r="B298" s="1">
        <v>100045</v>
      </c>
      <c r="C298" s="1">
        <v>27.6</v>
      </c>
      <c r="D298">
        <f t="shared" si="16"/>
        <v>300.75</v>
      </c>
      <c r="E298">
        <f t="shared" si="17"/>
        <v>101077.99401618798</v>
      </c>
      <c r="F298">
        <f t="shared" si="18"/>
        <v>90.5</v>
      </c>
      <c r="G298">
        <f t="shared" si="19"/>
        <v>0</v>
      </c>
    </row>
    <row r="299" spans="2:7">
      <c r="B299" s="1">
        <v>100045</v>
      </c>
      <c r="C299" s="1">
        <v>27.6</v>
      </c>
      <c r="D299">
        <f t="shared" si="16"/>
        <v>300.75</v>
      </c>
      <c r="E299">
        <f t="shared" si="17"/>
        <v>101077.99401618798</v>
      </c>
      <c r="F299">
        <f t="shared" si="18"/>
        <v>90.5</v>
      </c>
      <c r="G299">
        <f t="shared" si="19"/>
        <v>0</v>
      </c>
    </row>
    <row r="300" spans="2:7">
      <c r="B300" s="1">
        <v>100046</v>
      </c>
      <c r="C300" s="1">
        <v>27.6</v>
      </c>
      <c r="D300">
        <f t="shared" si="16"/>
        <v>300.75</v>
      </c>
      <c r="E300">
        <f t="shared" si="17"/>
        <v>101079.00434148176</v>
      </c>
      <c r="F300">
        <f t="shared" si="18"/>
        <v>90.5</v>
      </c>
      <c r="G300">
        <f t="shared" si="19"/>
        <v>0</v>
      </c>
    </row>
    <row r="301" spans="2:7">
      <c r="B301" s="1">
        <v>100046</v>
      </c>
      <c r="C301" s="1">
        <v>27.6</v>
      </c>
      <c r="D301">
        <f t="shared" si="16"/>
        <v>300.75</v>
      </c>
      <c r="E301">
        <f t="shared" si="17"/>
        <v>101079.00434148176</v>
      </c>
      <c r="F301">
        <f t="shared" si="18"/>
        <v>90.5</v>
      </c>
      <c r="G301">
        <f t="shared" si="19"/>
        <v>0</v>
      </c>
    </row>
    <row r="302" spans="2:7">
      <c r="B302" s="1">
        <v>100050</v>
      </c>
      <c r="C302" s="1">
        <v>27.6</v>
      </c>
      <c r="D302">
        <f t="shared" si="16"/>
        <v>300.75</v>
      </c>
      <c r="E302">
        <f t="shared" si="17"/>
        <v>101083.04564265689</v>
      </c>
      <c r="F302">
        <f t="shared" si="18"/>
        <v>90.5</v>
      </c>
      <c r="G302">
        <f t="shared" si="19"/>
        <v>0</v>
      </c>
    </row>
    <row r="303" spans="2:7">
      <c r="B303" s="1">
        <v>100045</v>
      </c>
      <c r="C303" s="1">
        <v>27.6</v>
      </c>
      <c r="D303">
        <f t="shared" si="16"/>
        <v>300.75</v>
      </c>
      <c r="E303">
        <f t="shared" si="17"/>
        <v>101077.99401618798</v>
      </c>
      <c r="F303">
        <f t="shared" si="18"/>
        <v>90.5</v>
      </c>
      <c r="G303">
        <f t="shared" si="19"/>
        <v>0</v>
      </c>
    </row>
    <row r="304" spans="2:7">
      <c r="B304" s="1">
        <v>100046</v>
      </c>
      <c r="C304" s="1">
        <v>27.6</v>
      </c>
      <c r="D304">
        <f t="shared" si="16"/>
        <v>300.75</v>
      </c>
      <c r="E304">
        <f t="shared" si="17"/>
        <v>101079.00434148176</v>
      </c>
      <c r="F304">
        <f t="shared" si="18"/>
        <v>90.5</v>
      </c>
      <c r="G304">
        <f t="shared" si="19"/>
        <v>0</v>
      </c>
    </row>
    <row r="305" spans="2:7">
      <c r="B305" s="1">
        <v>100045</v>
      </c>
      <c r="C305" s="1">
        <v>27.6</v>
      </c>
      <c r="D305">
        <f t="shared" si="16"/>
        <v>300.75</v>
      </c>
      <c r="E305">
        <f t="shared" si="17"/>
        <v>101077.99401618798</v>
      </c>
      <c r="F305">
        <f t="shared" si="18"/>
        <v>90.5</v>
      </c>
      <c r="G305">
        <f t="shared" si="19"/>
        <v>0</v>
      </c>
    </row>
    <row r="306" spans="2:7">
      <c r="B306" s="1">
        <v>100043</v>
      </c>
      <c r="C306" s="1">
        <v>27.6</v>
      </c>
      <c r="D306">
        <f t="shared" si="16"/>
        <v>300.75</v>
      </c>
      <c r="E306">
        <f t="shared" si="17"/>
        <v>101075.97336560042</v>
      </c>
      <c r="F306">
        <f t="shared" si="18"/>
        <v>90.5</v>
      </c>
      <c r="G306">
        <f t="shared" si="19"/>
        <v>0</v>
      </c>
    </row>
    <row r="307" spans="2:7">
      <c r="B307" s="1">
        <v>100046</v>
      </c>
      <c r="C307" s="1">
        <v>27.6</v>
      </c>
      <c r="D307">
        <f t="shared" si="16"/>
        <v>300.75</v>
      </c>
      <c r="E307">
        <f t="shared" si="17"/>
        <v>101079.00434148176</v>
      </c>
      <c r="F307">
        <f t="shared" si="18"/>
        <v>90.5</v>
      </c>
      <c r="G307">
        <f t="shared" si="19"/>
        <v>0</v>
      </c>
    </row>
    <row r="308" spans="2:7">
      <c r="B308" s="1">
        <v>100046</v>
      </c>
      <c r="C308" s="1">
        <v>27.6</v>
      </c>
      <c r="D308">
        <f t="shared" si="16"/>
        <v>300.75</v>
      </c>
      <c r="E308">
        <f t="shared" si="17"/>
        <v>101079.00434148176</v>
      </c>
      <c r="F308">
        <f t="shared" si="18"/>
        <v>90.5</v>
      </c>
      <c r="G308">
        <f t="shared" si="19"/>
        <v>0</v>
      </c>
    </row>
    <row r="309" spans="2:7">
      <c r="B309" s="1">
        <v>100049</v>
      </c>
      <c r="C309" s="1">
        <v>27.6</v>
      </c>
      <c r="D309">
        <f t="shared" si="16"/>
        <v>300.75</v>
      </c>
      <c r="E309">
        <f t="shared" si="17"/>
        <v>101082.0353173631</v>
      </c>
      <c r="F309">
        <f t="shared" si="18"/>
        <v>90.5</v>
      </c>
      <c r="G309">
        <f t="shared" si="19"/>
        <v>0</v>
      </c>
    </row>
    <row r="310" spans="2:7">
      <c r="B310" s="1">
        <v>100048</v>
      </c>
      <c r="C310" s="1">
        <v>27.6</v>
      </c>
      <c r="D310">
        <f t="shared" si="16"/>
        <v>300.75</v>
      </c>
      <c r="E310">
        <f t="shared" si="17"/>
        <v>101081.02499206932</v>
      </c>
      <c r="F310">
        <f t="shared" si="18"/>
        <v>90.5</v>
      </c>
      <c r="G310">
        <f t="shared" si="19"/>
        <v>0</v>
      </c>
    </row>
    <row r="311" spans="2:7">
      <c r="B311" s="1">
        <v>100045</v>
      </c>
      <c r="C311" s="1">
        <v>27.6</v>
      </c>
      <c r="D311">
        <f t="shared" si="16"/>
        <v>300.75</v>
      </c>
      <c r="E311">
        <f t="shared" si="17"/>
        <v>101077.99401618798</v>
      </c>
      <c r="F311">
        <f t="shared" si="18"/>
        <v>90.5</v>
      </c>
      <c r="G311">
        <f t="shared" si="19"/>
        <v>0</v>
      </c>
    </row>
    <row r="312" spans="2:7">
      <c r="B312" s="1">
        <v>100046</v>
      </c>
      <c r="C312" s="1">
        <v>27.6</v>
      </c>
      <c r="D312">
        <f t="shared" si="16"/>
        <v>300.75</v>
      </c>
      <c r="E312">
        <f t="shared" si="17"/>
        <v>101079.00434148176</v>
      </c>
      <c r="F312">
        <f t="shared" si="18"/>
        <v>90.5</v>
      </c>
      <c r="G312">
        <f t="shared" si="19"/>
        <v>0</v>
      </c>
    </row>
    <row r="313" spans="2:7">
      <c r="B313" s="1">
        <v>100048</v>
      </c>
      <c r="C313" s="1">
        <v>27.6</v>
      </c>
      <c r="D313">
        <f t="shared" si="16"/>
        <v>300.75</v>
      </c>
      <c r="E313">
        <f t="shared" si="17"/>
        <v>101081.02499206932</v>
      </c>
      <c r="F313">
        <f t="shared" si="18"/>
        <v>90.5</v>
      </c>
      <c r="G313">
        <f t="shared" si="19"/>
        <v>0</v>
      </c>
    </row>
    <row r="314" spans="2:7">
      <c r="B314" s="1">
        <v>100048</v>
      </c>
      <c r="C314" s="1">
        <v>27.6</v>
      </c>
      <c r="D314">
        <f t="shared" si="16"/>
        <v>300.75</v>
      </c>
      <c r="E314">
        <f t="shared" si="17"/>
        <v>101081.02499206932</v>
      </c>
      <c r="F314">
        <f t="shared" si="18"/>
        <v>90.5</v>
      </c>
      <c r="G314">
        <f t="shared" si="19"/>
        <v>0</v>
      </c>
    </row>
    <row r="315" spans="2:7">
      <c r="B315" s="1">
        <v>100047</v>
      </c>
      <c r="C315" s="1">
        <v>27.6</v>
      </c>
      <c r="D315">
        <f t="shared" si="16"/>
        <v>300.75</v>
      </c>
      <c r="E315">
        <f t="shared" si="17"/>
        <v>101080.01466677553</v>
      </c>
      <c r="F315">
        <f t="shared" si="18"/>
        <v>90.5</v>
      </c>
      <c r="G315">
        <f t="shared" si="19"/>
        <v>0</v>
      </c>
    </row>
    <row r="316" spans="2:7">
      <c r="B316" s="1">
        <v>100054</v>
      </c>
      <c r="C316" s="1">
        <v>27.6</v>
      </c>
      <c r="D316">
        <f t="shared" si="16"/>
        <v>300.75</v>
      </c>
      <c r="E316">
        <f t="shared" si="17"/>
        <v>101087.08694383199</v>
      </c>
      <c r="F316">
        <f t="shared" si="18"/>
        <v>90.5</v>
      </c>
      <c r="G316">
        <f t="shared" si="19"/>
        <v>0</v>
      </c>
    </row>
    <row r="317" spans="2:7">
      <c r="B317" s="1">
        <v>100047</v>
      </c>
      <c r="C317" s="1">
        <v>27.6</v>
      </c>
      <c r="D317">
        <f t="shared" si="16"/>
        <v>300.75</v>
      </c>
      <c r="E317">
        <f t="shared" si="17"/>
        <v>101080.01466677553</v>
      </c>
      <c r="F317">
        <f t="shared" si="18"/>
        <v>90.5</v>
      </c>
      <c r="G317">
        <f t="shared" si="19"/>
        <v>0</v>
      </c>
    </row>
    <row r="318" spans="2:7">
      <c r="B318" s="1">
        <v>100044</v>
      </c>
      <c r="C318" s="1">
        <v>27.6</v>
      </c>
      <c r="D318">
        <f t="shared" si="16"/>
        <v>300.75</v>
      </c>
      <c r="E318">
        <f t="shared" si="17"/>
        <v>101076.98369089419</v>
      </c>
      <c r="F318">
        <f t="shared" si="18"/>
        <v>90.5</v>
      </c>
      <c r="G318">
        <f t="shared" si="19"/>
        <v>0</v>
      </c>
    </row>
    <row r="319" spans="2:7">
      <c r="B319" s="1">
        <v>100056</v>
      </c>
      <c r="C319" s="1">
        <v>27.6</v>
      </c>
      <c r="D319">
        <f t="shared" si="16"/>
        <v>300.75</v>
      </c>
      <c r="E319">
        <f t="shared" si="17"/>
        <v>101089.10759441956</v>
      </c>
      <c r="F319">
        <f t="shared" si="18"/>
        <v>90.5</v>
      </c>
      <c r="G319">
        <f t="shared" si="19"/>
        <v>0</v>
      </c>
    </row>
    <row r="320" spans="2:7">
      <c r="B320" s="1">
        <v>100046</v>
      </c>
      <c r="C320" s="1">
        <v>27.6</v>
      </c>
      <c r="D320">
        <f t="shared" si="16"/>
        <v>300.75</v>
      </c>
      <c r="E320">
        <f t="shared" si="17"/>
        <v>101079.00434148176</v>
      </c>
      <c r="F320">
        <f t="shared" si="18"/>
        <v>90.5</v>
      </c>
      <c r="G320">
        <f t="shared" si="19"/>
        <v>0</v>
      </c>
    </row>
    <row r="321" spans="2:7">
      <c r="B321" s="1">
        <v>100050</v>
      </c>
      <c r="C321" s="1">
        <v>27.6</v>
      </c>
      <c r="D321">
        <f t="shared" si="16"/>
        <v>300.75</v>
      </c>
      <c r="E321">
        <f t="shared" si="17"/>
        <v>101083.04564265689</v>
      </c>
      <c r="F321">
        <f t="shared" si="18"/>
        <v>90.5</v>
      </c>
      <c r="G321">
        <f t="shared" si="19"/>
        <v>0</v>
      </c>
    </row>
    <row r="322" spans="2:7">
      <c r="B322" s="1">
        <v>100044</v>
      </c>
      <c r="C322" s="1">
        <v>27.6</v>
      </c>
      <c r="D322">
        <f t="shared" ref="D322:D385" si="20">C322-$K$4</f>
        <v>300.75</v>
      </c>
      <c r="E322">
        <f t="shared" ref="E322:E385" si="21">B322*(1-0.0065*$K$5/(D322+0.0065*$K$5))^(-5.257)</f>
        <v>101076.98369089419</v>
      </c>
      <c r="F322">
        <f t="shared" ref="F322:F385" si="22">$K$5</f>
        <v>90.5</v>
      </c>
      <c r="G322">
        <f t="shared" ref="G322:G385" si="23">F322-$K$5</f>
        <v>0</v>
      </c>
    </row>
    <row r="323" spans="2:7">
      <c r="B323" s="1">
        <v>100045</v>
      </c>
      <c r="C323" s="1">
        <v>27.6</v>
      </c>
      <c r="D323">
        <f t="shared" si="20"/>
        <v>300.75</v>
      </c>
      <c r="E323">
        <f t="shared" si="21"/>
        <v>101077.99401618798</v>
      </c>
      <c r="F323">
        <f t="shared" si="22"/>
        <v>90.5</v>
      </c>
      <c r="G323">
        <f t="shared" si="23"/>
        <v>0</v>
      </c>
    </row>
    <row r="324" spans="2:7">
      <c r="B324" s="1">
        <v>100043</v>
      </c>
      <c r="C324" s="1">
        <v>27.6</v>
      </c>
      <c r="D324">
        <f t="shared" si="20"/>
        <v>300.75</v>
      </c>
      <c r="E324">
        <f t="shared" si="21"/>
        <v>101075.97336560042</v>
      </c>
      <c r="F324">
        <f t="shared" si="22"/>
        <v>90.5</v>
      </c>
      <c r="G324">
        <f t="shared" si="23"/>
        <v>0</v>
      </c>
    </row>
    <row r="325" spans="2:7">
      <c r="B325" s="1">
        <v>100048</v>
      </c>
      <c r="C325" s="1">
        <v>27.6</v>
      </c>
      <c r="D325">
        <f t="shared" si="20"/>
        <v>300.75</v>
      </c>
      <c r="E325">
        <f t="shared" si="21"/>
        <v>101081.02499206932</v>
      </c>
      <c r="F325">
        <f t="shared" si="22"/>
        <v>90.5</v>
      </c>
      <c r="G325">
        <f t="shared" si="23"/>
        <v>0</v>
      </c>
    </row>
    <row r="326" spans="2:7">
      <c r="B326" s="1">
        <v>100038</v>
      </c>
      <c r="C326" s="1">
        <v>27.6</v>
      </c>
      <c r="D326">
        <f t="shared" si="20"/>
        <v>300.75</v>
      </c>
      <c r="E326">
        <f t="shared" si="21"/>
        <v>101070.92173913152</v>
      </c>
      <c r="F326">
        <f t="shared" si="22"/>
        <v>90.5</v>
      </c>
      <c r="G326">
        <f t="shared" si="23"/>
        <v>0</v>
      </c>
    </row>
    <row r="327" spans="2:7">
      <c r="B327" s="1">
        <v>100047</v>
      </c>
      <c r="C327" s="1">
        <v>27.6</v>
      </c>
      <c r="D327">
        <f t="shared" si="20"/>
        <v>300.75</v>
      </c>
      <c r="E327">
        <f t="shared" si="21"/>
        <v>101080.01466677553</v>
      </c>
      <c r="F327">
        <f t="shared" si="22"/>
        <v>90.5</v>
      </c>
      <c r="G327">
        <f t="shared" si="23"/>
        <v>0</v>
      </c>
    </row>
    <row r="328" spans="2:7">
      <c r="B328" s="1">
        <v>100047</v>
      </c>
      <c r="C328" s="1">
        <v>27.6</v>
      </c>
      <c r="D328">
        <f t="shared" si="20"/>
        <v>300.75</v>
      </c>
      <c r="E328">
        <f t="shared" si="21"/>
        <v>101080.01466677553</v>
      </c>
      <c r="F328">
        <f t="shared" si="22"/>
        <v>90.5</v>
      </c>
      <c r="G328">
        <f t="shared" si="23"/>
        <v>0</v>
      </c>
    </row>
    <row r="329" spans="2:7">
      <c r="B329" s="1">
        <v>100043</v>
      </c>
      <c r="C329" s="1">
        <v>27.6</v>
      </c>
      <c r="D329">
        <f t="shared" si="20"/>
        <v>300.75</v>
      </c>
      <c r="E329">
        <f t="shared" si="21"/>
        <v>101075.97336560042</v>
      </c>
      <c r="F329">
        <f t="shared" si="22"/>
        <v>90.5</v>
      </c>
      <c r="G329">
        <f t="shared" si="23"/>
        <v>0</v>
      </c>
    </row>
    <row r="330" spans="2:7">
      <c r="B330" s="1">
        <v>100057</v>
      </c>
      <c r="C330" s="1">
        <v>27.6</v>
      </c>
      <c r="D330">
        <f t="shared" si="20"/>
        <v>300.75</v>
      </c>
      <c r="E330">
        <f t="shared" si="21"/>
        <v>101090.11791971333</v>
      </c>
      <c r="F330">
        <f t="shared" si="22"/>
        <v>90.5</v>
      </c>
      <c r="G330">
        <f t="shared" si="23"/>
        <v>0</v>
      </c>
    </row>
    <row r="331" spans="2:7">
      <c r="B331" s="1">
        <v>100056</v>
      </c>
      <c r="C331" s="1">
        <v>27.6</v>
      </c>
      <c r="D331">
        <f t="shared" si="20"/>
        <v>300.75</v>
      </c>
      <c r="E331">
        <f t="shared" si="21"/>
        <v>101089.10759441956</v>
      </c>
      <c r="F331">
        <f t="shared" si="22"/>
        <v>90.5</v>
      </c>
      <c r="G331">
        <f t="shared" si="23"/>
        <v>0</v>
      </c>
    </row>
    <row r="332" spans="2:7">
      <c r="B332" s="1">
        <v>100052</v>
      </c>
      <c r="C332" s="1">
        <v>27.6</v>
      </c>
      <c r="D332">
        <f t="shared" si="20"/>
        <v>300.75</v>
      </c>
      <c r="E332">
        <f t="shared" si="21"/>
        <v>101085.06629324444</v>
      </c>
      <c r="F332">
        <f t="shared" si="22"/>
        <v>90.5</v>
      </c>
      <c r="G332">
        <f t="shared" si="23"/>
        <v>0</v>
      </c>
    </row>
    <row r="333" spans="2:7">
      <c r="B333" s="1">
        <v>100056</v>
      </c>
      <c r="C333" s="1">
        <v>27.6</v>
      </c>
      <c r="D333">
        <f t="shared" si="20"/>
        <v>300.75</v>
      </c>
      <c r="E333">
        <f t="shared" si="21"/>
        <v>101089.10759441956</v>
      </c>
      <c r="F333">
        <f t="shared" si="22"/>
        <v>90.5</v>
      </c>
      <c r="G333">
        <f t="shared" si="23"/>
        <v>0</v>
      </c>
    </row>
    <row r="334" spans="2:7">
      <c r="B334" s="1">
        <v>100053</v>
      </c>
      <c r="C334" s="1">
        <v>27.6</v>
      </c>
      <c r="D334">
        <f t="shared" si="20"/>
        <v>300.75</v>
      </c>
      <c r="E334">
        <f t="shared" si="21"/>
        <v>101086.07661853822</v>
      </c>
      <c r="F334">
        <f t="shared" si="22"/>
        <v>90.5</v>
      </c>
      <c r="G334">
        <f t="shared" si="23"/>
        <v>0</v>
      </c>
    </row>
    <row r="335" spans="2:7">
      <c r="B335" s="1">
        <v>100053</v>
      </c>
      <c r="C335" s="1">
        <v>27.6</v>
      </c>
      <c r="D335">
        <f t="shared" si="20"/>
        <v>300.75</v>
      </c>
      <c r="E335">
        <f t="shared" si="21"/>
        <v>101086.07661853822</v>
      </c>
      <c r="F335">
        <f t="shared" si="22"/>
        <v>90.5</v>
      </c>
      <c r="G335">
        <f t="shared" si="23"/>
        <v>0</v>
      </c>
    </row>
    <row r="336" spans="2:7">
      <c r="B336" s="1">
        <v>100057</v>
      </c>
      <c r="C336" s="1">
        <v>27.6</v>
      </c>
      <c r="D336">
        <f t="shared" si="20"/>
        <v>300.75</v>
      </c>
      <c r="E336">
        <f t="shared" si="21"/>
        <v>101090.11791971333</v>
      </c>
      <c r="F336">
        <f t="shared" si="22"/>
        <v>90.5</v>
      </c>
      <c r="G336">
        <f t="shared" si="23"/>
        <v>0</v>
      </c>
    </row>
    <row r="337" spans="2:7">
      <c r="B337" s="1">
        <v>100055</v>
      </c>
      <c r="C337" s="1">
        <v>27.6</v>
      </c>
      <c r="D337">
        <f t="shared" si="20"/>
        <v>300.75</v>
      </c>
      <c r="E337">
        <f t="shared" si="21"/>
        <v>101088.09726912578</v>
      </c>
      <c r="F337">
        <f t="shared" si="22"/>
        <v>90.5</v>
      </c>
      <c r="G337">
        <f t="shared" si="23"/>
        <v>0</v>
      </c>
    </row>
    <row r="338" spans="2:7">
      <c r="B338" s="1">
        <v>100046</v>
      </c>
      <c r="C338" s="1">
        <v>27.6</v>
      </c>
      <c r="D338">
        <f t="shared" si="20"/>
        <v>300.75</v>
      </c>
      <c r="E338">
        <f t="shared" si="21"/>
        <v>101079.00434148176</v>
      </c>
      <c r="F338">
        <f t="shared" si="22"/>
        <v>90.5</v>
      </c>
      <c r="G338">
        <f t="shared" si="23"/>
        <v>0</v>
      </c>
    </row>
    <row r="339" spans="2:7">
      <c r="B339" s="1">
        <v>100048</v>
      </c>
      <c r="C339" s="1">
        <v>27.6</v>
      </c>
      <c r="D339">
        <f t="shared" si="20"/>
        <v>300.75</v>
      </c>
      <c r="E339">
        <f t="shared" si="21"/>
        <v>101081.02499206932</v>
      </c>
      <c r="F339">
        <f t="shared" si="22"/>
        <v>90.5</v>
      </c>
      <c r="G339">
        <f t="shared" si="23"/>
        <v>0</v>
      </c>
    </row>
    <row r="340" spans="2:7">
      <c r="B340" s="1">
        <v>100051</v>
      </c>
      <c r="C340" s="1">
        <v>27.6</v>
      </c>
      <c r="D340">
        <f t="shared" si="20"/>
        <v>300.75</v>
      </c>
      <c r="E340">
        <f t="shared" si="21"/>
        <v>101084.05596795066</v>
      </c>
      <c r="F340">
        <f t="shared" si="22"/>
        <v>90.5</v>
      </c>
      <c r="G340">
        <f t="shared" si="23"/>
        <v>0</v>
      </c>
    </row>
    <row r="341" spans="2:7">
      <c r="B341" s="1">
        <v>100057</v>
      </c>
      <c r="C341" s="1">
        <v>27.6</v>
      </c>
      <c r="D341">
        <f t="shared" si="20"/>
        <v>300.75</v>
      </c>
      <c r="E341">
        <f t="shared" si="21"/>
        <v>101090.11791971333</v>
      </c>
      <c r="F341">
        <f t="shared" si="22"/>
        <v>90.5</v>
      </c>
      <c r="G341">
        <f t="shared" si="23"/>
        <v>0</v>
      </c>
    </row>
    <row r="342" spans="2:7">
      <c r="B342" s="1">
        <v>100049</v>
      </c>
      <c r="C342" s="1">
        <v>27.6</v>
      </c>
      <c r="D342">
        <f t="shared" si="20"/>
        <v>300.75</v>
      </c>
      <c r="E342">
        <f t="shared" si="21"/>
        <v>101082.0353173631</v>
      </c>
      <c r="F342">
        <f t="shared" si="22"/>
        <v>90.5</v>
      </c>
      <c r="G342">
        <f t="shared" si="23"/>
        <v>0</v>
      </c>
    </row>
    <row r="343" spans="2:7">
      <c r="B343" s="1">
        <v>100050</v>
      </c>
      <c r="C343" s="1">
        <v>27.6</v>
      </c>
      <c r="D343">
        <f t="shared" si="20"/>
        <v>300.75</v>
      </c>
      <c r="E343">
        <f t="shared" si="21"/>
        <v>101083.04564265689</v>
      </c>
      <c r="F343">
        <f t="shared" si="22"/>
        <v>90.5</v>
      </c>
      <c r="G343">
        <f t="shared" si="23"/>
        <v>0</v>
      </c>
    </row>
    <row r="344" spans="2:7">
      <c r="B344" s="1">
        <v>100051</v>
      </c>
      <c r="C344" s="1">
        <v>27.6</v>
      </c>
      <c r="D344">
        <f t="shared" si="20"/>
        <v>300.75</v>
      </c>
      <c r="E344">
        <f t="shared" si="21"/>
        <v>101084.05596795066</v>
      </c>
      <c r="F344">
        <f t="shared" si="22"/>
        <v>90.5</v>
      </c>
      <c r="G344">
        <f t="shared" si="23"/>
        <v>0</v>
      </c>
    </row>
    <row r="345" spans="2:7">
      <c r="B345" s="1">
        <v>100052</v>
      </c>
      <c r="C345" s="1">
        <v>27.6</v>
      </c>
      <c r="D345">
        <f t="shared" si="20"/>
        <v>300.75</v>
      </c>
      <c r="E345">
        <f t="shared" si="21"/>
        <v>101085.06629324444</v>
      </c>
      <c r="F345">
        <f t="shared" si="22"/>
        <v>90.5</v>
      </c>
      <c r="G345">
        <f t="shared" si="23"/>
        <v>0</v>
      </c>
    </row>
    <row r="346" spans="2:7">
      <c r="B346" s="1">
        <v>100048</v>
      </c>
      <c r="C346" s="1">
        <v>27.6</v>
      </c>
      <c r="D346">
        <f t="shared" si="20"/>
        <v>300.75</v>
      </c>
      <c r="E346">
        <f t="shared" si="21"/>
        <v>101081.02499206932</v>
      </c>
      <c r="F346">
        <f t="shared" si="22"/>
        <v>90.5</v>
      </c>
      <c r="G346">
        <f t="shared" si="23"/>
        <v>0</v>
      </c>
    </row>
    <row r="347" spans="2:7">
      <c r="B347" s="1">
        <v>100046</v>
      </c>
      <c r="C347" s="1">
        <v>27.6</v>
      </c>
      <c r="D347">
        <f t="shared" si="20"/>
        <v>300.75</v>
      </c>
      <c r="E347">
        <f t="shared" si="21"/>
        <v>101079.00434148176</v>
      </c>
      <c r="F347">
        <f t="shared" si="22"/>
        <v>90.5</v>
      </c>
      <c r="G347">
        <f t="shared" si="23"/>
        <v>0</v>
      </c>
    </row>
    <row r="348" spans="2:7">
      <c r="B348" s="1">
        <v>100051</v>
      </c>
      <c r="C348" s="1">
        <v>27.6</v>
      </c>
      <c r="D348">
        <f t="shared" si="20"/>
        <v>300.75</v>
      </c>
      <c r="E348">
        <f t="shared" si="21"/>
        <v>101084.05596795066</v>
      </c>
      <c r="F348">
        <f t="shared" si="22"/>
        <v>90.5</v>
      </c>
      <c r="G348">
        <f t="shared" si="23"/>
        <v>0</v>
      </c>
    </row>
    <row r="349" spans="2:7">
      <c r="B349" s="1">
        <v>100046</v>
      </c>
      <c r="C349" s="1">
        <v>27.6</v>
      </c>
      <c r="D349">
        <f t="shared" si="20"/>
        <v>300.75</v>
      </c>
      <c r="E349">
        <f t="shared" si="21"/>
        <v>101079.00434148176</v>
      </c>
      <c r="F349">
        <f t="shared" si="22"/>
        <v>90.5</v>
      </c>
      <c r="G349">
        <f t="shared" si="23"/>
        <v>0</v>
      </c>
    </row>
    <row r="350" spans="2:7">
      <c r="B350" s="1">
        <v>100043</v>
      </c>
      <c r="C350" s="1">
        <v>27.6</v>
      </c>
      <c r="D350">
        <f t="shared" si="20"/>
        <v>300.75</v>
      </c>
      <c r="E350">
        <f t="shared" si="21"/>
        <v>101075.97336560042</v>
      </c>
      <c r="F350">
        <f t="shared" si="22"/>
        <v>90.5</v>
      </c>
      <c r="G350">
        <f t="shared" si="23"/>
        <v>0</v>
      </c>
    </row>
    <row r="351" spans="2:7">
      <c r="B351" s="1">
        <v>100039</v>
      </c>
      <c r="C351" s="1">
        <v>27.6</v>
      </c>
      <c r="D351">
        <f t="shared" si="20"/>
        <v>300.75</v>
      </c>
      <c r="E351">
        <f t="shared" si="21"/>
        <v>101071.9320644253</v>
      </c>
      <c r="F351">
        <f t="shared" si="22"/>
        <v>90.5</v>
      </c>
      <c r="G351">
        <f t="shared" si="23"/>
        <v>0</v>
      </c>
    </row>
    <row r="352" spans="2:7">
      <c r="B352" s="1">
        <v>100049</v>
      </c>
      <c r="C352" s="1">
        <v>27.6</v>
      </c>
      <c r="D352">
        <f t="shared" si="20"/>
        <v>300.75</v>
      </c>
      <c r="E352">
        <f t="shared" si="21"/>
        <v>101082.0353173631</v>
      </c>
      <c r="F352">
        <f t="shared" si="22"/>
        <v>90.5</v>
      </c>
      <c r="G352">
        <f t="shared" si="23"/>
        <v>0</v>
      </c>
    </row>
    <row r="353" spans="2:7">
      <c r="B353" s="1">
        <v>100053</v>
      </c>
      <c r="C353" s="1">
        <v>27.6</v>
      </c>
      <c r="D353">
        <f t="shared" si="20"/>
        <v>300.75</v>
      </c>
      <c r="E353">
        <f t="shared" si="21"/>
        <v>101086.07661853822</v>
      </c>
      <c r="F353">
        <f t="shared" si="22"/>
        <v>90.5</v>
      </c>
      <c r="G353">
        <f t="shared" si="23"/>
        <v>0</v>
      </c>
    </row>
    <row r="354" spans="2:7">
      <c r="B354" s="1">
        <v>100046</v>
      </c>
      <c r="C354" s="1">
        <v>27.6</v>
      </c>
      <c r="D354">
        <f t="shared" si="20"/>
        <v>300.75</v>
      </c>
      <c r="E354">
        <f t="shared" si="21"/>
        <v>101079.00434148176</v>
      </c>
      <c r="F354">
        <f t="shared" si="22"/>
        <v>90.5</v>
      </c>
      <c r="G354">
        <f t="shared" si="23"/>
        <v>0</v>
      </c>
    </row>
    <row r="355" spans="2:7">
      <c r="B355" s="1">
        <v>100050</v>
      </c>
      <c r="C355" s="1">
        <v>27.6</v>
      </c>
      <c r="D355">
        <f t="shared" si="20"/>
        <v>300.75</v>
      </c>
      <c r="E355">
        <f t="shared" si="21"/>
        <v>101083.04564265689</v>
      </c>
      <c r="F355">
        <f t="shared" si="22"/>
        <v>90.5</v>
      </c>
      <c r="G355">
        <f t="shared" si="23"/>
        <v>0</v>
      </c>
    </row>
    <row r="356" spans="2:7">
      <c r="B356" s="1">
        <v>100045</v>
      </c>
      <c r="C356" s="1">
        <v>27.6</v>
      </c>
      <c r="D356">
        <f t="shared" si="20"/>
        <v>300.75</v>
      </c>
      <c r="E356">
        <f t="shared" si="21"/>
        <v>101077.99401618798</v>
      </c>
      <c r="F356">
        <f t="shared" si="22"/>
        <v>90.5</v>
      </c>
      <c r="G356">
        <f t="shared" si="23"/>
        <v>0</v>
      </c>
    </row>
    <row r="357" spans="2:7">
      <c r="B357" s="1">
        <v>100047</v>
      </c>
      <c r="C357" s="1">
        <v>27.6</v>
      </c>
      <c r="D357">
        <f t="shared" si="20"/>
        <v>300.75</v>
      </c>
      <c r="E357">
        <f t="shared" si="21"/>
        <v>101080.01466677553</v>
      </c>
      <c r="F357">
        <f t="shared" si="22"/>
        <v>90.5</v>
      </c>
      <c r="G357">
        <f t="shared" si="23"/>
        <v>0</v>
      </c>
    </row>
    <row r="358" spans="2:7">
      <c r="B358" s="1">
        <v>100048</v>
      </c>
      <c r="C358" s="1">
        <v>27.6</v>
      </c>
      <c r="D358">
        <f t="shared" si="20"/>
        <v>300.75</v>
      </c>
      <c r="E358">
        <f t="shared" si="21"/>
        <v>101081.02499206932</v>
      </c>
      <c r="F358">
        <f t="shared" si="22"/>
        <v>90.5</v>
      </c>
      <c r="G358">
        <f t="shared" si="23"/>
        <v>0</v>
      </c>
    </row>
    <row r="359" spans="2:7">
      <c r="B359" s="1">
        <v>100045</v>
      </c>
      <c r="C359" s="1">
        <v>27.6</v>
      </c>
      <c r="D359">
        <f t="shared" si="20"/>
        <v>300.75</v>
      </c>
      <c r="E359">
        <f t="shared" si="21"/>
        <v>101077.99401618798</v>
      </c>
      <c r="F359">
        <f t="shared" si="22"/>
        <v>90.5</v>
      </c>
      <c r="G359">
        <f t="shared" si="23"/>
        <v>0</v>
      </c>
    </row>
    <row r="360" spans="2:7">
      <c r="B360" s="1">
        <v>100050</v>
      </c>
      <c r="C360" s="1">
        <v>27.6</v>
      </c>
      <c r="D360">
        <f t="shared" si="20"/>
        <v>300.75</v>
      </c>
      <c r="E360">
        <f t="shared" si="21"/>
        <v>101083.04564265689</v>
      </c>
      <c r="F360">
        <f t="shared" si="22"/>
        <v>90.5</v>
      </c>
      <c r="G360">
        <f t="shared" si="23"/>
        <v>0</v>
      </c>
    </row>
    <row r="361" spans="2:7">
      <c r="B361" s="1">
        <v>100047</v>
      </c>
      <c r="C361" s="1">
        <v>27.6</v>
      </c>
      <c r="D361">
        <f t="shared" si="20"/>
        <v>300.75</v>
      </c>
      <c r="E361">
        <f t="shared" si="21"/>
        <v>101080.01466677553</v>
      </c>
      <c r="F361">
        <f t="shared" si="22"/>
        <v>90.5</v>
      </c>
      <c r="G361">
        <f t="shared" si="23"/>
        <v>0</v>
      </c>
    </row>
    <row r="362" spans="2:7">
      <c r="B362" s="1">
        <v>100043</v>
      </c>
      <c r="C362" s="1">
        <v>27.6</v>
      </c>
      <c r="D362">
        <f t="shared" si="20"/>
        <v>300.75</v>
      </c>
      <c r="E362">
        <f t="shared" si="21"/>
        <v>101075.97336560042</v>
      </c>
      <c r="F362">
        <f t="shared" si="22"/>
        <v>90.5</v>
      </c>
      <c r="G362">
        <f t="shared" si="23"/>
        <v>0</v>
      </c>
    </row>
    <row r="363" spans="2:7">
      <c r="B363" s="1">
        <v>100053</v>
      </c>
      <c r="C363" s="1">
        <v>27.6</v>
      </c>
      <c r="D363">
        <f t="shared" si="20"/>
        <v>300.75</v>
      </c>
      <c r="E363">
        <f t="shared" si="21"/>
        <v>101086.07661853822</v>
      </c>
      <c r="F363">
        <f t="shared" si="22"/>
        <v>90.5</v>
      </c>
      <c r="G363">
        <f t="shared" si="23"/>
        <v>0</v>
      </c>
    </row>
    <row r="364" spans="2:7">
      <c r="B364" s="1">
        <v>100046</v>
      </c>
      <c r="C364" s="1">
        <v>27.6</v>
      </c>
      <c r="D364">
        <f t="shared" si="20"/>
        <v>300.75</v>
      </c>
      <c r="E364">
        <f t="shared" si="21"/>
        <v>101079.00434148176</v>
      </c>
      <c r="F364">
        <f t="shared" si="22"/>
        <v>90.5</v>
      </c>
      <c r="G364">
        <f t="shared" si="23"/>
        <v>0</v>
      </c>
    </row>
    <row r="365" spans="2:7">
      <c r="B365" s="1">
        <v>100045</v>
      </c>
      <c r="C365" s="1">
        <v>27.6</v>
      </c>
      <c r="D365">
        <f t="shared" si="20"/>
        <v>300.75</v>
      </c>
      <c r="E365">
        <f t="shared" si="21"/>
        <v>101077.99401618798</v>
      </c>
      <c r="F365">
        <f t="shared" si="22"/>
        <v>90.5</v>
      </c>
      <c r="G365">
        <f t="shared" si="23"/>
        <v>0</v>
      </c>
    </row>
    <row r="366" spans="2:7">
      <c r="B366" s="1">
        <v>100050</v>
      </c>
      <c r="C366" s="1">
        <v>27.6</v>
      </c>
      <c r="D366">
        <f t="shared" si="20"/>
        <v>300.75</v>
      </c>
      <c r="E366">
        <f t="shared" si="21"/>
        <v>101083.04564265689</v>
      </c>
      <c r="F366">
        <f t="shared" si="22"/>
        <v>90.5</v>
      </c>
      <c r="G366">
        <f t="shared" si="23"/>
        <v>0</v>
      </c>
    </row>
    <row r="367" spans="2:7">
      <c r="B367" s="1">
        <v>100046</v>
      </c>
      <c r="C367" s="1">
        <v>27.6</v>
      </c>
      <c r="D367">
        <f t="shared" si="20"/>
        <v>300.75</v>
      </c>
      <c r="E367">
        <f t="shared" si="21"/>
        <v>101079.00434148176</v>
      </c>
      <c r="F367">
        <f t="shared" si="22"/>
        <v>90.5</v>
      </c>
      <c r="G367">
        <f t="shared" si="23"/>
        <v>0</v>
      </c>
    </row>
    <row r="368" spans="2:7">
      <c r="B368" s="1">
        <v>100040</v>
      </c>
      <c r="C368" s="1">
        <v>27.6</v>
      </c>
      <c r="D368">
        <f t="shared" si="20"/>
        <v>300.75</v>
      </c>
      <c r="E368">
        <f t="shared" si="21"/>
        <v>101072.94238971909</v>
      </c>
      <c r="F368">
        <f t="shared" si="22"/>
        <v>90.5</v>
      </c>
      <c r="G368">
        <f t="shared" si="23"/>
        <v>0</v>
      </c>
    </row>
    <row r="369" spans="2:7">
      <c r="B369" s="1">
        <v>100039</v>
      </c>
      <c r="C369" s="1">
        <v>27.6</v>
      </c>
      <c r="D369">
        <f t="shared" si="20"/>
        <v>300.75</v>
      </c>
      <c r="E369">
        <f t="shared" si="21"/>
        <v>101071.9320644253</v>
      </c>
      <c r="F369">
        <f t="shared" si="22"/>
        <v>90.5</v>
      </c>
      <c r="G369">
        <f t="shared" si="23"/>
        <v>0</v>
      </c>
    </row>
    <row r="370" spans="2:7">
      <c r="B370" s="1">
        <v>100042</v>
      </c>
      <c r="C370" s="1">
        <v>27.6</v>
      </c>
      <c r="D370">
        <f t="shared" si="20"/>
        <v>300.75</v>
      </c>
      <c r="E370">
        <f t="shared" si="21"/>
        <v>101074.96304030664</v>
      </c>
      <c r="F370">
        <f t="shared" si="22"/>
        <v>90.5</v>
      </c>
      <c r="G370">
        <f t="shared" si="23"/>
        <v>0</v>
      </c>
    </row>
    <row r="371" spans="2:7">
      <c r="B371" s="1">
        <v>100047</v>
      </c>
      <c r="C371" s="1">
        <v>27.6</v>
      </c>
      <c r="D371">
        <f t="shared" si="20"/>
        <v>300.75</v>
      </c>
      <c r="E371">
        <f t="shared" si="21"/>
        <v>101080.01466677553</v>
      </c>
      <c r="F371">
        <f t="shared" si="22"/>
        <v>90.5</v>
      </c>
      <c r="G371">
        <f t="shared" si="23"/>
        <v>0</v>
      </c>
    </row>
    <row r="372" spans="2:7">
      <c r="B372" s="1">
        <v>100046</v>
      </c>
      <c r="C372" s="1">
        <v>27.6</v>
      </c>
      <c r="D372">
        <f t="shared" si="20"/>
        <v>300.75</v>
      </c>
      <c r="E372">
        <f t="shared" si="21"/>
        <v>101079.00434148176</v>
      </c>
      <c r="F372">
        <f t="shared" si="22"/>
        <v>90.5</v>
      </c>
      <c r="G372">
        <f t="shared" si="23"/>
        <v>0</v>
      </c>
    </row>
    <row r="373" spans="2:7">
      <c r="B373" s="1">
        <v>100048</v>
      </c>
      <c r="C373" s="1">
        <v>27.6</v>
      </c>
      <c r="D373">
        <f t="shared" si="20"/>
        <v>300.75</v>
      </c>
      <c r="E373">
        <f t="shared" si="21"/>
        <v>101081.02499206932</v>
      </c>
      <c r="F373">
        <f t="shared" si="22"/>
        <v>90.5</v>
      </c>
      <c r="G373">
        <f t="shared" si="23"/>
        <v>0</v>
      </c>
    </row>
    <row r="374" spans="2:7">
      <c r="B374" s="1">
        <v>100047</v>
      </c>
      <c r="C374" s="1">
        <v>27.6</v>
      </c>
      <c r="D374">
        <f t="shared" si="20"/>
        <v>300.75</v>
      </c>
      <c r="E374">
        <f t="shared" si="21"/>
        <v>101080.01466677553</v>
      </c>
      <c r="F374">
        <f t="shared" si="22"/>
        <v>90.5</v>
      </c>
      <c r="G374">
        <f t="shared" si="23"/>
        <v>0</v>
      </c>
    </row>
    <row r="375" spans="2:7">
      <c r="B375" s="1">
        <v>100052</v>
      </c>
      <c r="C375" s="1">
        <v>27.6</v>
      </c>
      <c r="D375">
        <f t="shared" si="20"/>
        <v>300.75</v>
      </c>
      <c r="E375">
        <f t="shared" si="21"/>
        <v>101085.06629324444</v>
      </c>
      <c r="F375">
        <f t="shared" si="22"/>
        <v>90.5</v>
      </c>
      <c r="G375">
        <f t="shared" si="23"/>
        <v>0</v>
      </c>
    </row>
    <row r="376" spans="2:7">
      <c r="B376" s="1">
        <v>100052</v>
      </c>
      <c r="C376" s="1">
        <v>27.6</v>
      </c>
      <c r="D376">
        <f t="shared" si="20"/>
        <v>300.75</v>
      </c>
      <c r="E376">
        <f t="shared" si="21"/>
        <v>101085.06629324444</v>
      </c>
      <c r="F376">
        <f t="shared" si="22"/>
        <v>90.5</v>
      </c>
      <c r="G376">
        <f t="shared" si="23"/>
        <v>0</v>
      </c>
    </row>
    <row r="377" spans="2:7">
      <c r="B377" s="1">
        <v>100043</v>
      </c>
      <c r="C377" s="1">
        <v>27.6</v>
      </c>
      <c r="D377">
        <f t="shared" si="20"/>
        <v>300.75</v>
      </c>
      <c r="E377">
        <f t="shared" si="21"/>
        <v>101075.97336560042</v>
      </c>
      <c r="F377">
        <f t="shared" si="22"/>
        <v>90.5</v>
      </c>
      <c r="G377">
        <f t="shared" si="23"/>
        <v>0</v>
      </c>
    </row>
    <row r="378" spans="2:7">
      <c r="B378" s="1">
        <v>100046</v>
      </c>
      <c r="C378" s="1">
        <v>27.6</v>
      </c>
      <c r="D378">
        <f t="shared" si="20"/>
        <v>300.75</v>
      </c>
      <c r="E378">
        <f t="shared" si="21"/>
        <v>101079.00434148176</v>
      </c>
      <c r="F378">
        <f t="shared" si="22"/>
        <v>90.5</v>
      </c>
      <c r="G378">
        <f t="shared" si="23"/>
        <v>0</v>
      </c>
    </row>
    <row r="379" spans="2:7">
      <c r="B379" s="1">
        <v>100044</v>
      </c>
      <c r="C379" s="1">
        <v>27.6</v>
      </c>
      <c r="D379">
        <f t="shared" si="20"/>
        <v>300.75</v>
      </c>
      <c r="E379">
        <f t="shared" si="21"/>
        <v>101076.98369089419</v>
      </c>
      <c r="F379">
        <f t="shared" si="22"/>
        <v>90.5</v>
      </c>
      <c r="G379">
        <f t="shared" si="23"/>
        <v>0</v>
      </c>
    </row>
    <row r="380" spans="2:7">
      <c r="B380" s="1">
        <v>100047</v>
      </c>
      <c r="C380" s="1">
        <v>27.6</v>
      </c>
      <c r="D380">
        <f t="shared" si="20"/>
        <v>300.75</v>
      </c>
      <c r="E380">
        <f t="shared" si="21"/>
        <v>101080.01466677553</v>
      </c>
      <c r="F380">
        <f t="shared" si="22"/>
        <v>90.5</v>
      </c>
      <c r="G380">
        <f t="shared" si="23"/>
        <v>0</v>
      </c>
    </row>
    <row r="381" spans="2:7">
      <c r="B381" s="1">
        <v>100048</v>
      </c>
      <c r="C381" s="1">
        <v>27.6</v>
      </c>
      <c r="D381">
        <f t="shared" si="20"/>
        <v>300.75</v>
      </c>
      <c r="E381">
        <f t="shared" si="21"/>
        <v>101081.02499206932</v>
      </c>
      <c r="F381">
        <f t="shared" si="22"/>
        <v>90.5</v>
      </c>
      <c r="G381">
        <f t="shared" si="23"/>
        <v>0</v>
      </c>
    </row>
    <row r="382" spans="2:7">
      <c r="B382" s="1">
        <v>100049</v>
      </c>
      <c r="C382" s="1">
        <v>27.6</v>
      </c>
      <c r="D382">
        <f t="shared" si="20"/>
        <v>300.75</v>
      </c>
      <c r="E382">
        <f t="shared" si="21"/>
        <v>101082.0353173631</v>
      </c>
      <c r="F382">
        <f t="shared" si="22"/>
        <v>90.5</v>
      </c>
      <c r="G382">
        <f t="shared" si="23"/>
        <v>0</v>
      </c>
    </row>
    <row r="383" spans="2:7">
      <c r="B383" s="1">
        <v>100047</v>
      </c>
      <c r="C383" s="1">
        <v>27.6</v>
      </c>
      <c r="D383">
        <f t="shared" si="20"/>
        <v>300.75</v>
      </c>
      <c r="E383">
        <f t="shared" si="21"/>
        <v>101080.01466677553</v>
      </c>
      <c r="F383">
        <f t="shared" si="22"/>
        <v>90.5</v>
      </c>
      <c r="G383">
        <f t="shared" si="23"/>
        <v>0</v>
      </c>
    </row>
    <row r="384" spans="2:7">
      <c r="B384" s="1">
        <v>100051</v>
      </c>
      <c r="C384" s="1">
        <v>27.6</v>
      </c>
      <c r="D384">
        <f t="shared" si="20"/>
        <v>300.75</v>
      </c>
      <c r="E384">
        <f t="shared" si="21"/>
        <v>101084.05596795066</v>
      </c>
      <c r="F384">
        <f t="shared" si="22"/>
        <v>90.5</v>
      </c>
      <c r="G384">
        <f t="shared" si="23"/>
        <v>0</v>
      </c>
    </row>
    <row r="385" spans="2:7">
      <c r="B385" s="1">
        <v>100048</v>
      </c>
      <c r="C385" s="1">
        <v>27.6</v>
      </c>
      <c r="D385">
        <f t="shared" si="20"/>
        <v>300.75</v>
      </c>
      <c r="E385">
        <f t="shared" si="21"/>
        <v>101081.02499206932</v>
      </c>
      <c r="F385">
        <f t="shared" si="22"/>
        <v>90.5</v>
      </c>
      <c r="G385">
        <f t="shared" si="23"/>
        <v>0</v>
      </c>
    </row>
    <row r="386" spans="2:7">
      <c r="B386" s="1">
        <v>100048</v>
      </c>
      <c r="C386" s="1">
        <v>27.6</v>
      </c>
      <c r="D386">
        <f t="shared" ref="D386:D449" si="24">C386-$K$4</f>
        <v>300.75</v>
      </c>
      <c r="E386">
        <f t="shared" ref="E386:E449" si="25">B386*(1-0.0065*$K$5/(D386+0.0065*$K$5))^(-5.257)</f>
        <v>101081.02499206932</v>
      </c>
      <c r="F386">
        <f t="shared" ref="F386:F449" si="26">$K$5</f>
        <v>90.5</v>
      </c>
      <c r="G386">
        <f t="shared" ref="G386:G449" si="27">F386-$K$5</f>
        <v>0</v>
      </c>
    </row>
    <row r="387" spans="2:7">
      <c r="B387" s="1">
        <v>100044</v>
      </c>
      <c r="C387" s="1">
        <v>27.6</v>
      </c>
      <c r="D387">
        <f t="shared" si="24"/>
        <v>300.75</v>
      </c>
      <c r="E387">
        <f t="shared" si="25"/>
        <v>101076.98369089419</v>
      </c>
      <c r="F387">
        <f t="shared" si="26"/>
        <v>90.5</v>
      </c>
      <c r="G387">
        <f t="shared" si="27"/>
        <v>0</v>
      </c>
    </row>
    <row r="388" spans="2:7">
      <c r="B388" s="1">
        <v>100049</v>
      </c>
      <c r="C388" s="1">
        <v>27.6</v>
      </c>
      <c r="D388">
        <f t="shared" si="24"/>
        <v>300.75</v>
      </c>
      <c r="E388">
        <f t="shared" si="25"/>
        <v>101082.0353173631</v>
      </c>
      <c r="F388">
        <f t="shared" si="26"/>
        <v>90.5</v>
      </c>
      <c r="G388">
        <f t="shared" si="27"/>
        <v>0</v>
      </c>
    </row>
    <row r="389" spans="2:7">
      <c r="B389" s="1">
        <v>100042</v>
      </c>
      <c r="C389" s="1">
        <v>27.6</v>
      </c>
      <c r="D389">
        <f t="shared" si="24"/>
        <v>300.75</v>
      </c>
      <c r="E389">
        <f t="shared" si="25"/>
        <v>101074.96304030664</v>
      </c>
      <c r="F389">
        <f t="shared" si="26"/>
        <v>90.5</v>
      </c>
      <c r="G389">
        <f t="shared" si="27"/>
        <v>0</v>
      </c>
    </row>
    <row r="390" spans="2:7">
      <c r="B390" s="1">
        <v>100048</v>
      </c>
      <c r="C390" s="1">
        <v>27.6</v>
      </c>
      <c r="D390">
        <f t="shared" si="24"/>
        <v>300.75</v>
      </c>
      <c r="E390">
        <f t="shared" si="25"/>
        <v>101081.02499206932</v>
      </c>
      <c r="F390">
        <f t="shared" si="26"/>
        <v>90.5</v>
      </c>
      <c r="G390">
        <f t="shared" si="27"/>
        <v>0</v>
      </c>
    </row>
    <row r="391" spans="2:7">
      <c r="B391" s="1">
        <v>100051</v>
      </c>
      <c r="C391" s="1">
        <v>27.6</v>
      </c>
      <c r="D391">
        <f t="shared" si="24"/>
        <v>300.75</v>
      </c>
      <c r="E391">
        <f t="shared" si="25"/>
        <v>101084.05596795066</v>
      </c>
      <c r="F391">
        <f t="shared" si="26"/>
        <v>90.5</v>
      </c>
      <c r="G391">
        <f t="shared" si="27"/>
        <v>0</v>
      </c>
    </row>
    <row r="392" spans="2:7">
      <c r="B392" s="1">
        <v>100045</v>
      </c>
      <c r="C392" s="1">
        <v>27.6</v>
      </c>
      <c r="D392">
        <f t="shared" si="24"/>
        <v>300.75</v>
      </c>
      <c r="E392">
        <f t="shared" si="25"/>
        <v>101077.99401618798</v>
      </c>
      <c r="F392">
        <f t="shared" si="26"/>
        <v>90.5</v>
      </c>
      <c r="G392">
        <f t="shared" si="27"/>
        <v>0</v>
      </c>
    </row>
    <row r="393" spans="2:7">
      <c r="B393" s="1">
        <v>100043</v>
      </c>
      <c r="C393" s="1">
        <v>27.6</v>
      </c>
      <c r="D393">
        <f t="shared" si="24"/>
        <v>300.75</v>
      </c>
      <c r="E393">
        <f t="shared" si="25"/>
        <v>101075.97336560042</v>
      </c>
      <c r="F393">
        <f t="shared" si="26"/>
        <v>90.5</v>
      </c>
      <c r="G393">
        <f t="shared" si="27"/>
        <v>0</v>
      </c>
    </row>
    <row r="394" spans="2:7">
      <c r="B394" s="1">
        <v>100049</v>
      </c>
      <c r="C394" s="1">
        <v>27.6</v>
      </c>
      <c r="D394">
        <f t="shared" si="24"/>
        <v>300.75</v>
      </c>
      <c r="E394">
        <f t="shared" si="25"/>
        <v>101082.0353173631</v>
      </c>
      <c r="F394">
        <f t="shared" si="26"/>
        <v>90.5</v>
      </c>
      <c r="G394">
        <f t="shared" si="27"/>
        <v>0</v>
      </c>
    </row>
    <row r="395" spans="2:7">
      <c r="B395" s="1">
        <v>100051</v>
      </c>
      <c r="C395" s="1">
        <v>27.6</v>
      </c>
      <c r="D395">
        <f t="shared" si="24"/>
        <v>300.75</v>
      </c>
      <c r="E395">
        <f t="shared" si="25"/>
        <v>101084.05596795066</v>
      </c>
      <c r="F395">
        <f t="shared" si="26"/>
        <v>90.5</v>
      </c>
      <c r="G395">
        <f t="shared" si="27"/>
        <v>0</v>
      </c>
    </row>
    <row r="396" spans="2:7">
      <c r="B396" s="1">
        <v>100052</v>
      </c>
      <c r="C396" s="1">
        <v>27.6</v>
      </c>
      <c r="D396">
        <f t="shared" si="24"/>
        <v>300.75</v>
      </c>
      <c r="E396">
        <f t="shared" si="25"/>
        <v>101085.06629324444</v>
      </c>
      <c r="F396">
        <f t="shared" si="26"/>
        <v>90.5</v>
      </c>
      <c r="G396">
        <f t="shared" si="27"/>
        <v>0</v>
      </c>
    </row>
    <row r="397" spans="2:7">
      <c r="B397" s="1">
        <v>100052</v>
      </c>
      <c r="C397" s="1">
        <v>27.6</v>
      </c>
      <c r="D397">
        <f t="shared" si="24"/>
        <v>300.75</v>
      </c>
      <c r="E397">
        <f t="shared" si="25"/>
        <v>101085.06629324444</v>
      </c>
      <c r="F397">
        <f t="shared" si="26"/>
        <v>90.5</v>
      </c>
      <c r="G397">
        <f t="shared" si="27"/>
        <v>0</v>
      </c>
    </row>
    <row r="398" spans="2:7">
      <c r="B398" s="1">
        <v>100048</v>
      </c>
      <c r="C398" s="1">
        <v>27.6</v>
      </c>
      <c r="D398">
        <f t="shared" si="24"/>
        <v>300.75</v>
      </c>
      <c r="E398">
        <f t="shared" si="25"/>
        <v>101081.02499206932</v>
      </c>
      <c r="F398">
        <f t="shared" si="26"/>
        <v>90.5</v>
      </c>
      <c r="G398">
        <f t="shared" si="27"/>
        <v>0</v>
      </c>
    </row>
    <row r="399" spans="2:7">
      <c r="B399" s="1">
        <v>100045</v>
      </c>
      <c r="C399" s="1">
        <v>27.6</v>
      </c>
      <c r="D399">
        <f t="shared" si="24"/>
        <v>300.75</v>
      </c>
      <c r="E399">
        <f t="shared" si="25"/>
        <v>101077.99401618798</v>
      </c>
      <c r="F399">
        <f t="shared" si="26"/>
        <v>90.5</v>
      </c>
      <c r="G399">
        <f t="shared" si="27"/>
        <v>0</v>
      </c>
    </row>
    <row r="400" spans="2:7">
      <c r="B400" s="1">
        <v>100044</v>
      </c>
      <c r="C400" s="1">
        <v>27.6</v>
      </c>
      <c r="D400">
        <f t="shared" si="24"/>
        <v>300.75</v>
      </c>
      <c r="E400">
        <f t="shared" si="25"/>
        <v>101076.98369089419</v>
      </c>
      <c r="F400">
        <f t="shared" si="26"/>
        <v>90.5</v>
      </c>
      <c r="G400">
        <f t="shared" si="27"/>
        <v>0</v>
      </c>
    </row>
    <row r="401" spans="2:7">
      <c r="B401" s="1">
        <v>100046</v>
      </c>
      <c r="C401" s="1">
        <v>27.6</v>
      </c>
      <c r="D401">
        <f t="shared" si="24"/>
        <v>300.75</v>
      </c>
      <c r="E401">
        <f t="shared" si="25"/>
        <v>101079.00434148176</v>
      </c>
      <c r="F401">
        <f t="shared" si="26"/>
        <v>90.5</v>
      </c>
      <c r="G401">
        <f t="shared" si="27"/>
        <v>0</v>
      </c>
    </row>
    <row r="402" spans="2:7">
      <c r="B402" s="1">
        <v>100042</v>
      </c>
      <c r="C402" s="1">
        <v>27.6</v>
      </c>
      <c r="D402">
        <f t="shared" si="24"/>
        <v>300.75</v>
      </c>
      <c r="E402">
        <f t="shared" si="25"/>
        <v>101074.96304030664</v>
      </c>
      <c r="F402">
        <f t="shared" si="26"/>
        <v>90.5</v>
      </c>
      <c r="G402">
        <f t="shared" si="27"/>
        <v>0</v>
      </c>
    </row>
    <row r="403" spans="2:7">
      <c r="B403" s="1">
        <v>100042</v>
      </c>
      <c r="C403" s="1">
        <v>27.6</v>
      </c>
      <c r="D403">
        <f t="shared" si="24"/>
        <v>300.75</v>
      </c>
      <c r="E403">
        <f t="shared" si="25"/>
        <v>101074.96304030664</v>
      </c>
      <c r="F403">
        <f t="shared" si="26"/>
        <v>90.5</v>
      </c>
      <c r="G403">
        <f t="shared" si="27"/>
        <v>0</v>
      </c>
    </row>
    <row r="404" spans="2:7">
      <c r="B404" s="1">
        <v>100043</v>
      </c>
      <c r="C404" s="1">
        <v>27.6</v>
      </c>
      <c r="D404">
        <f t="shared" si="24"/>
        <v>300.75</v>
      </c>
      <c r="E404">
        <f t="shared" si="25"/>
        <v>101075.97336560042</v>
      </c>
      <c r="F404">
        <f t="shared" si="26"/>
        <v>90.5</v>
      </c>
      <c r="G404">
        <f t="shared" si="27"/>
        <v>0</v>
      </c>
    </row>
    <row r="405" spans="2:7">
      <c r="B405" s="1">
        <v>100045</v>
      </c>
      <c r="C405" s="1">
        <v>27.6</v>
      </c>
      <c r="D405">
        <f t="shared" si="24"/>
        <v>300.75</v>
      </c>
      <c r="E405">
        <f t="shared" si="25"/>
        <v>101077.99401618798</v>
      </c>
      <c r="F405">
        <f t="shared" si="26"/>
        <v>90.5</v>
      </c>
      <c r="G405">
        <f t="shared" si="27"/>
        <v>0</v>
      </c>
    </row>
    <row r="406" spans="2:7">
      <c r="B406" s="1">
        <v>100044</v>
      </c>
      <c r="C406" s="1">
        <v>27.6</v>
      </c>
      <c r="D406">
        <f t="shared" si="24"/>
        <v>300.75</v>
      </c>
      <c r="E406">
        <f t="shared" si="25"/>
        <v>101076.98369089419</v>
      </c>
      <c r="F406">
        <f t="shared" si="26"/>
        <v>90.5</v>
      </c>
      <c r="G406">
        <f t="shared" si="27"/>
        <v>0</v>
      </c>
    </row>
    <row r="407" spans="2:7">
      <c r="B407" s="1">
        <v>100042</v>
      </c>
      <c r="C407" s="1">
        <v>27.6</v>
      </c>
      <c r="D407">
        <f t="shared" si="24"/>
        <v>300.75</v>
      </c>
      <c r="E407">
        <f t="shared" si="25"/>
        <v>101074.96304030664</v>
      </c>
      <c r="F407">
        <f t="shared" si="26"/>
        <v>90.5</v>
      </c>
      <c r="G407">
        <f t="shared" si="27"/>
        <v>0</v>
      </c>
    </row>
    <row r="408" spans="2:7">
      <c r="B408" s="1">
        <v>100046</v>
      </c>
      <c r="C408" s="1">
        <v>27.6</v>
      </c>
      <c r="D408">
        <f t="shared" si="24"/>
        <v>300.75</v>
      </c>
      <c r="E408">
        <f t="shared" si="25"/>
        <v>101079.00434148176</v>
      </c>
      <c r="F408">
        <f t="shared" si="26"/>
        <v>90.5</v>
      </c>
      <c r="G408">
        <f t="shared" si="27"/>
        <v>0</v>
      </c>
    </row>
    <row r="409" spans="2:7">
      <c r="B409" s="1">
        <v>100047</v>
      </c>
      <c r="C409" s="1">
        <v>27.6</v>
      </c>
      <c r="D409">
        <f t="shared" si="24"/>
        <v>300.75</v>
      </c>
      <c r="E409">
        <f t="shared" si="25"/>
        <v>101080.01466677553</v>
      </c>
      <c r="F409">
        <f t="shared" si="26"/>
        <v>90.5</v>
      </c>
      <c r="G409">
        <f t="shared" si="27"/>
        <v>0</v>
      </c>
    </row>
    <row r="410" spans="2:7">
      <c r="B410" s="1">
        <v>100046</v>
      </c>
      <c r="C410" s="1">
        <v>27.6</v>
      </c>
      <c r="D410">
        <f t="shared" si="24"/>
        <v>300.75</v>
      </c>
      <c r="E410">
        <f t="shared" si="25"/>
        <v>101079.00434148176</v>
      </c>
      <c r="F410">
        <f t="shared" si="26"/>
        <v>90.5</v>
      </c>
      <c r="G410">
        <f t="shared" si="27"/>
        <v>0</v>
      </c>
    </row>
    <row r="411" spans="2:7">
      <c r="B411" s="1">
        <v>100051</v>
      </c>
      <c r="C411" s="1">
        <v>27.6</v>
      </c>
      <c r="D411">
        <f t="shared" si="24"/>
        <v>300.75</v>
      </c>
      <c r="E411">
        <f t="shared" si="25"/>
        <v>101084.05596795066</v>
      </c>
      <c r="F411">
        <f t="shared" si="26"/>
        <v>90.5</v>
      </c>
      <c r="G411">
        <f t="shared" si="27"/>
        <v>0</v>
      </c>
    </row>
    <row r="412" spans="2:7">
      <c r="B412" s="1">
        <v>100050</v>
      </c>
      <c r="C412" s="1">
        <v>27.6</v>
      </c>
      <c r="D412">
        <f t="shared" si="24"/>
        <v>300.75</v>
      </c>
      <c r="E412">
        <f t="shared" si="25"/>
        <v>101083.04564265689</v>
      </c>
      <c r="F412">
        <f t="shared" si="26"/>
        <v>90.5</v>
      </c>
      <c r="G412">
        <f t="shared" si="27"/>
        <v>0</v>
      </c>
    </row>
    <row r="413" spans="2:7">
      <c r="B413" s="1">
        <v>100048</v>
      </c>
      <c r="C413" s="1">
        <v>27.6</v>
      </c>
      <c r="D413">
        <f t="shared" si="24"/>
        <v>300.75</v>
      </c>
      <c r="E413">
        <f t="shared" si="25"/>
        <v>101081.02499206932</v>
      </c>
      <c r="F413">
        <f t="shared" si="26"/>
        <v>90.5</v>
      </c>
      <c r="G413">
        <f t="shared" si="27"/>
        <v>0</v>
      </c>
    </row>
    <row r="414" spans="2:7">
      <c r="B414" s="1">
        <v>100048</v>
      </c>
      <c r="C414" s="1">
        <v>27.6</v>
      </c>
      <c r="D414">
        <f t="shared" si="24"/>
        <v>300.75</v>
      </c>
      <c r="E414">
        <f t="shared" si="25"/>
        <v>101081.02499206932</v>
      </c>
      <c r="F414">
        <f t="shared" si="26"/>
        <v>90.5</v>
      </c>
      <c r="G414">
        <f t="shared" si="27"/>
        <v>0</v>
      </c>
    </row>
    <row r="415" spans="2:7">
      <c r="B415" s="1">
        <v>100041</v>
      </c>
      <c r="C415" s="1">
        <v>27.6</v>
      </c>
      <c r="D415">
        <f t="shared" si="24"/>
        <v>300.75</v>
      </c>
      <c r="E415">
        <f t="shared" si="25"/>
        <v>101073.95271501286</v>
      </c>
      <c r="F415">
        <f t="shared" si="26"/>
        <v>90.5</v>
      </c>
      <c r="G415">
        <f t="shared" si="27"/>
        <v>0</v>
      </c>
    </row>
    <row r="416" spans="2:7">
      <c r="B416" s="1">
        <v>100048</v>
      </c>
      <c r="C416" s="1">
        <v>27.6</v>
      </c>
      <c r="D416">
        <f t="shared" si="24"/>
        <v>300.75</v>
      </c>
      <c r="E416">
        <f t="shared" si="25"/>
        <v>101081.02499206932</v>
      </c>
      <c r="F416">
        <f t="shared" si="26"/>
        <v>90.5</v>
      </c>
      <c r="G416">
        <f t="shared" si="27"/>
        <v>0</v>
      </c>
    </row>
    <row r="417" spans="2:7">
      <c r="B417" s="1">
        <v>100049</v>
      </c>
      <c r="C417" s="1">
        <v>27.6</v>
      </c>
      <c r="D417">
        <f t="shared" si="24"/>
        <v>300.75</v>
      </c>
      <c r="E417">
        <f t="shared" si="25"/>
        <v>101082.0353173631</v>
      </c>
      <c r="F417">
        <f t="shared" si="26"/>
        <v>90.5</v>
      </c>
      <c r="G417">
        <f t="shared" si="27"/>
        <v>0</v>
      </c>
    </row>
    <row r="418" spans="2:7">
      <c r="B418" s="1">
        <v>100048</v>
      </c>
      <c r="C418" s="1">
        <v>27.6</v>
      </c>
      <c r="D418">
        <f t="shared" si="24"/>
        <v>300.75</v>
      </c>
      <c r="E418">
        <f t="shared" si="25"/>
        <v>101081.02499206932</v>
      </c>
      <c r="F418">
        <f t="shared" si="26"/>
        <v>90.5</v>
      </c>
      <c r="G418">
        <f t="shared" si="27"/>
        <v>0</v>
      </c>
    </row>
    <row r="419" spans="2:7">
      <c r="B419" s="1">
        <v>100046</v>
      </c>
      <c r="C419" s="1">
        <v>27.6</v>
      </c>
      <c r="D419">
        <f t="shared" si="24"/>
        <v>300.75</v>
      </c>
      <c r="E419">
        <f t="shared" si="25"/>
        <v>101079.00434148176</v>
      </c>
      <c r="F419">
        <f t="shared" si="26"/>
        <v>90.5</v>
      </c>
      <c r="G419">
        <f t="shared" si="27"/>
        <v>0</v>
      </c>
    </row>
    <row r="420" spans="2:7">
      <c r="B420" s="1">
        <v>100047</v>
      </c>
      <c r="C420" s="1">
        <v>27.6</v>
      </c>
      <c r="D420">
        <f t="shared" si="24"/>
        <v>300.75</v>
      </c>
      <c r="E420">
        <f t="shared" si="25"/>
        <v>101080.01466677553</v>
      </c>
      <c r="F420">
        <f t="shared" si="26"/>
        <v>90.5</v>
      </c>
      <c r="G420">
        <f t="shared" si="27"/>
        <v>0</v>
      </c>
    </row>
    <row r="421" spans="2:7">
      <c r="B421" s="1">
        <v>100047</v>
      </c>
      <c r="C421" s="1">
        <v>27.6</v>
      </c>
      <c r="D421">
        <f t="shared" si="24"/>
        <v>300.75</v>
      </c>
      <c r="E421">
        <f t="shared" si="25"/>
        <v>101080.01466677553</v>
      </c>
      <c r="F421">
        <f t="shared" si="26"/>
        <v>90.5</v>
      </c>
      <c r="G421">
        <f t="shared" si="27"/>
        <v>0</v>
      </c>
    </row>
    <row r="422" spans="2:7">
      <c r="B422" s="1">
        <v>100047</v>
      </c>
      <c r="C422" s="1">
        <v>27.6</v>
      </c>
      <c r="D422">
        <f t="shared" si="24"/>
        <v>300.75</v>
      </c>
      <c r="E422">
        <f t="shared" si="25"/>
        <v>101080.01466677553</v>
      </c>
      <c r="F422">
        <f t="shared" si="26"/>
        <v>90.5</v>
      </c>
      <c r="G422">
        <f t="shared" si="27"/>
        <v>0</v>
      </c>
    </row>
    <row r="423" spans="2:7">
      <c r="B423" s="1">
        <v>100039</v>
      </c>
      <c r="C423" s="1">
        <v>27.6</v>
      </c>
      <c r="D423">
        <f t="shared" si="24"/>
        <v>300.75</v>
      </c>
      <c r="E423">
        <f t="shared" si="25"/>
        <v>101071.9320644253</v>
      </c>
      <c r="F423">
        <f t="shared" si="26"/>
        <v>90.5</v>
      </c>
      <c r="G423">
        <f t="shared" si="27"/>
        <v>0</v>
      </c>
    </row>
    <row r="424" spans="2:7">
      <c r="B424" s="1">
        <v>100038</v>
      </c>
      <c r="C424" s="1">
        <v>27.6</v>
      </c>
      <c r="D424">
        <f t="shared" si="24"/>
        <v>300.75</v>
      </c>
      <c r="E424">
        <f t="shared" si="25"/>
        <v>101070.92173913152</v>
      </c>
      <c r="F424">
        <f t="shared" si="26"/>
        <v>90.5</v>
      </c>
      <c r="G424">
        <f t="shared" si="27"/>
        <v>0</v>
      </c>
    </row>
    <row r="425" spans="2:7">
      <c r="B425" s="1">
        <v>100043</v>
      </c>
      <c r="C425" s="1">
        <v>27.6</v>
      </c>
      <c r="D425">
        <f t="shared" si="24"/>
        <v>300.75</v>
      </c>
      <c r="E425">
        <f t="shared" si="25"/>
        <v>101075.97336560042</v>
      </c>
      <c r="F425">
        <f t="shared" si="26"/>
        <v>90.5</v>
      </c>
      <c r="G425">
        <f t="shared" si="27"/>
        <v>0</v>
      </c>
    </row>
    <row r="426" spans="2:7">
      <c r="B426" s="1">
        <v>100045</v>
      </c>
      <c r="C426" s="1">
        <v>27.6</v>
      </c>
      <c r="D426">
        <f t="shared" si="24"/>
        <v>300.75</v>
      </c>
      <c r="E426">
        <f t="shared" si="25"/>
        <v>101077.99401618798</v>
      </c>
      <c r="F426">
        <f t="shared" si="26"/>
        <v>90.5</v>
      </c>
      <c r="G426">
        <f t="shared" si="27"/>
        <v>0</v>
      </c>
    </row>
    <row r="427" spans="2:7">
      <c r="B427" s="1">
        <v>100045</v>
      </c>
      <c r="C427" s="1">
        <v>27.6</v>
      </c>
      <c r="D427">
        <f t="shared" si="24"/>
        <v>300.75</v>
      </c>
      <c r="E427">
        <f t="shared" si="25"/>
        <v>101077.99401618798</v>
      </c>
      <c r="F427">
        <f t="shared" si="26"/>
        <v>90.5</v>
      </c>
      <c r="G427">
        <f t="shared" si="27"/>
        <v>0</v>
      </c>
    </row>
    <row r="428" spans="2:7">
      <c r="B428" s="1">
        <v>100051</v>
      </c>
      <c r="C428" s="1">
        <v>27.6</v>
      </c>
      <c r="D428">
        <f t="shared" si="24"/>
        <v>300.75</v>
      </c>
      <c r="E428">
        <f t="shared" si="25"/>
        <v>101084.05596795066</v>
      </c>
      <c r="F428">
        <f t="shared" si="26"/>
        <v>90.5</v>
      </c>
      <c r="G428">
        <f t="shared" si="27"/>
        <v>0</v>
      </c>
    </row>
    <row r="429" spans="2:7">
      <c r="B429" s="1">
        <v>100050</v>
      </c>
      <c r="C429" s="1">
        <v>27.6</v>
      </c>
      <c r="D429">
        <f t="shared" si="24"/>
        <v>300.75</v>
      </c>
      <c r="E429">
        <f t="shared" si="25"/>
        <v>101083.04564265689</v>
      </c>
      <c r="F429">
        <f t="shared" si="26"/>
        <v>90.5</v>
      </c>
      <c r="G429">
        <f t="shared" si="27"/>
        <v>0</v>
      </c>
    </row>
    <row r="430" spans="2:7">
      <c r="B430" s="1">
        <v>100050</v>
      </c>
      <c r="C430" s="1">
        <v>27.6</v>
      </c>
      <c r="D430">
        <f t="shared" si="24"/>
        <v>300.75</v>
      </c>
      <c r="E430">
        <f t="shared" si="25"/>
        <v>101083.04564265689</v>
      </c>
      <c r="F430">
        <f t="shared" si="26"/>
        <v>90.5</v>
      </c>
      <c r="G430">
        <f t="shared" si="27"/>
        <v>0</v>
      </c>
    </row>
    <row r="431" spans="2:7">
      <c r="B431" s="1">
        <v>100048</v>
      </c>
      <c r="C431" s="1">
        <v>27.6</v>
      </c>
      <c r="D431">
        <f t="shared" si="24"/>
        <v>300.75</v>
      </c>
      <c r="E431">
        <f t="shared" si="25"/>
        <v>101081.02499206932</v>
      </c>
      <c r="F431">
        <f t="shared" si="26"/>
        <v>90.5</v>
      </c>
      <c r="G431">
        <f t="shared" si="27"/>
        <v>0</v>
      </c>
    </row>
    <row r="432" spans="2:7">
      <c r="B432" s="1">
        <v>100045</v>
      </c>
      <c r="C432" s="1">
        <v>27.6</v>
      </c>
      <c r="D432">
        <f t="shared" si="24"/>
        <v>300.75</v>
      </c>
      <c r="E432">
        <f t="shared" si="25"/>
        <v>101077.99401618798</v>
      </c>
      <c r="F432">
        <f t="shared" si="26"/>
        <v>90.5</v>
      </c>
      <c r="G432">
        <f t="shared" si="27"/>
        <v>0</v>
      </c>
    </row>
    <row r="433" spans="2:7">
      <c r="B433" s="1">
        <v>100043</v>
      </c>
      <c r="C433" s="1">
        <v>27.6</v>
      </c>
      <c r="D433">
        <f t="shared" si="24"/>
        <v>300.75</v>
      </c>
      <c r="E433">
        <f t="shared" si="25"/>
        <v>101075.97336560042</v>
      </c>
      <c r="F433">
        <f t="shared" si="26"/>
        <v>90.5</v>
      </c>
      <c r="G433">
        <f t="shared" si="27"/>
        <v>0</v>
      </c>
    </row>
    <row r="434" spans="2:7">
      <c r="B434" s="1">
        <v>100043</v>
      </c>
      <c r="C434" s="1">
        <v>27.6</v>
      </c>
      <c r="D434">
        <f t="shared" si="24"/>
        <v>300.75</v>
      </c>
      <c r="E434">
        <f t="shared" si="25"/>
        <v>101075.97336560042</v>
      </c>
      <c r="F434">
        <f t="shared" si="26"/>
        <v>90.5</v>
      </c>
      <c r="G434">
        <f t="shared" si="27"/>
        <v>0</v>
      </c>
    </row>
    <row r="435" spans="2:7">
      <c r="B435" s="1">
        <v>100048</v>
      </c>
      <c r="C435" s="1">
        <v>27.6</v>
      </c>
      <c r="D435">
        <f t="shared" si="24"/>
        <v>300.75</v>
      </c>
      <c r="E435">
        <f t="shared" si="25"/>
        <v>101081.02499206932</v>
      </c>
      <c r="F435">
        <f t="shared" si="26"/>
        <v>90.5</v>
      </c>
      <c r="G435">
        <f t="shared" si="27"/>
        <v>0</v>
      </c>
    </row>
    <row r="436" spans="2:7">
      <c r="B436" s="1">
        <v>100047</v>
      </c>
      <c r="C436" s="1">
        <v>27.6</v>
      </c>
      <c r="D436">
        <f t="shared" si="24"/>
        <v>300.75</v>
      </c>
      <c r="E436">
        <f t="shared" si="25"/>
        <v>101080.01466677553</v>
      </c>
      <c r="F436">
        <f t="shared" si="26"/>
        <v>90.5</v>
      </c>
      <c r="G436">
        <f t="shared" si="27"/>
        <v>0</v>
      </c>
    </row>
    <row r="437" spans="2:7">
      <c r="B437" s="1">
        <v>100045</v>
      </c>
      <c r="C437" s="1">
        <v>27.6</v>
      </c>
      <c r="D437">
        <f t="shared" si="24"/>
        <v>300.75</v>
      </c>
      <c r="E437">
        <f t="shared" si="25"/>
        <v>101077.99401618798</v>
      </c>
      <c r="F437">
        <f t="shared" si="26"/>
        <v>90.5</v>
      </c>
      <c r="G437">
        <f t="shared" si="27"/>
        <v>0</v>
      </c>
    </row>
    <row r="438" spans="2:7">
      <c r="B438" s="1">
        <v>100049</v>
      </c>
      <c r="C438" s="1">
        <v>27.6</v>
      </c>
      <c r="D438">
        <f t="shared" si="24"/>
        <v>300.75</v>
      </c>
      <c r="E438">
        <f t="shared" si="25"/>
        <v>101082.0353173631</v>
      </c>
      <c r="F438">
        <f t="shared" si="26"/>
        <v>90.5</v>
      </c>
      <c r="G438">
        <f t="shared" si="27"/>
        <v>0</v>
      </c>
    </row>
    <row r="439" spans="2:7">
      <c r="B439" s="1">
        <v>100049</v>
      </c>
      <c r="C439" s="1">
        <v>27.6</v>
      </c>
      <c r="D439">
        <f t="shared" si="24"/>
        <v>300.75</v>
      </c>
      <c r="E439">
        <f t="shared" si="25"/>
        <v>101082.0353173631</v>
      </c>
      <c r="F439">
        <f t="shared" si="26"/>
        <v>90.5</v>
      </c>
      <c r="G439">
        <f t="shared" si="27"/>
        <v>0</v>
      </c>
    </row>
    <row r="440" spans="2:7">
      <c r="B440" s="1">
        <v>100054</v>
      </c>
      <c r="C440" s="1">
        <v>27.6</v>
      </c>
      <c r="D440">
        <f t="shared" si="24"/>
        <v>300.75</v>
      </c>
      <c r="E440">
        <f t="shared" si="25"/>
        <v>101087.08694383199</v>
      </c>
      <c r="F440">
        <f t="shared" si="26"/>
        <v>90.5</v>
      </c>
      <c r="G440">
        <f t="shared" si="27"/>
        <v>0</v>
      </c>
    </row>
    <row r="441" spans="2:7">
      <c r="B441" s="1">
        <v>100050</v>
      </c>
      <c r="C441" s="1">
        <v>27.6</v>
      </c>
      <c r="D441">
        <f t="shared" si="24"/>
        <v>300.75</v>
      </c>
      <c r="E441">
        <f t="shared" si="25"/>
        <v>101083.04564265689</v>
      </c>
      <c r="F441">
        <f t="shared" si="26"/>
        <v>90.5</v>
      </c>
      <c r="G441">
        <f t="shared" si="27"/>
        <v>0</v>
      </c>
    </row>
    <row r="442" spans="2:7">
      <c r="B442" s="1">
        <v>100043</v>
      </c>
      <c r="C442" s="1">
        <v>27.6</v>
      </c>
      <c r="D442">
        <f t="shared" si="24"/>
        <v>300.75</v>
      </c>
      <c r="E442">
        <f t="shared" si="25"/>
        <v>101075.97336560042</v>
      </c>
      <c r="F442">
        <f t="shared" si="26"/>
        <v>90.5</v>
      </c>
      <c r="G442">
        <f t="shared" si="27"/>
        <v>0</v>
      </c>
    </row>
    <row r="443" spans="2:7">
      <c r="B443" s="1">
        <v>100047</v>
      </c>
      <c r="C443" s="1">
        <v>27.6</v>
      </c>
      <c r="D443">
        <f t="shared" si="24"/>
        <v>300.75</v>
      </c>
      <c r="E443">
        <f t="shared" si="25"/>
        <v>101080.01466677553</v>
      </c>
      <c r="F443">
        <f t="shared" si="26"/>
        <v>90.5</v>
      </c>
      <c r="G443">
        <f t="shared" si="27"/>
        <v>0</v>
      </c>
    </row>
    <row r="444" spans="2:7">
      <c r="B444" s="1">
        <v>100052</v>
      </c>
      <c r="C444" s="1">
        <v>27.6</v>
      </c>
      <c r="D444">
        <f t="shared" si="24"/>
        <v>300.75</v>
      </c>
      <c r="E444">
        <f t="shared" si="25"/>
        <v>101085.06629324444</v>
      </c>
      <c r="F444">
        <f t="shared" si="26"/>
        <v>90.5</v>
      </c>
      <c r="G444">
        <f t="shared" si="27"/>
        <v>0</v>
      </c>
    </row>
    <row r="445" spans="2:7">
      <c r="B445" s="1">
        <v>100049</v>
      </c>
      <c r="C445" s="1">
        <v>27.6</v>
      </c>
      <c r="D445">
        <f t="shared" si="24"/>
        <v>300.75</v>
      </c>
      <c r="E445">
        <f t="shared" si="25"/>
        <v>101082.0353173631</v>
      </c>
      <c r="F445">
        <f t="shared" si="26"/>
        <v>90.5</v>
      </c>
      <c r="G445">
        <f t="shared" si="27"/>
        <v>0</v>
      </c>
    </row>
    <row r="446" spans="2:7">
      <c r="B446" s="1">
        <v>100048</v>
      </c>
      <c r="C446" s="1">
        <v>27.6</v>
      </c>
      <c r="D446">
        <f t="shared" si="24"/>
        <v>300.75</v>
      </c>
      <c r="E446">
        <f t="shared" si="25"/>
        <v>101081.02499206932</v>
      </c>
      <c r="F446">
        <f t="shared" si="26"/>
        <v>90.5</v>
      </c>
      <c r="G446">
        <f t="shared" si="27"/>
        <v>0</v>
      </c>
    </row>
    <row r="447" spans="2:7">
      <c r="B447" s="1">
        <v>100045</v>
      </c>
      <c r="C447" s="1">
        <v>27.6</v>
      </c>
      <c r="D447">
        <f t="shared" si="24"/>
        <v>300.75</v>
      </c>
      <c r="E447">
        <f t="shared" si="25"/>
        <v>101077.99401618798</v>
      </c>
      <c r="F447">
        <f t="shared" si="26"/>
        <v>90.5</v>
      </c>
      <c r="G447">
        <f t="shared" si="27"/>
        <v>0</v>
      </c>
    </row>
    <row r="448" spans="2:7">
      <c r="B448" s="1">
        <v>100042</v>
      </c>
      <c r="C448" s="1">
        <v>27.6</v>
      </c>
      <c r="D448">
        <f t="shared" si="24"/>
        <v>300.75</v>
      </c>
      <c r="E448">
        <f t="shared" si="25"/>
        <v>101074.96304030664</v>
      </c>
      <c r="F448">
        <f t="shared" si="26"/>
        <v>90.5</v>
      </c>
      <c r="G448">
        <f t="shared" si="27"/>
        <v>0</v>
      </c>
    </row>
    <row r="449" spans="2:7">
      <c r="B449" s="1">
        <v>100045</v>
      </c>
      <c r="C449" s="1">
        <v>27.6</v>
      </c>
      <c r="D449">
        <f t="shared" si="24"/>
        <v>300.75</v>
      </c>
      <c r="E449">
        <f t="shared" si="25"/>
        <v>101077.99401618798</v>
      </c>
      <c r="F449">
        <f t="shared" si="26"/>
        <v>90.5</v>
      </c>
      <c r="G449">
        <f t="shared" si="27"/>
        <v>0</v>
      </c>
    </row>
    <row r="450" spans="2:7">
      <c r="B450" s="1">
        <v>100048</v>
      </c>
      <c r="C450" s="1">
        <v>27.6</v>
      </c>
      <c r="D450">
        <f t="shared" ref="D450:D513" si="28">C450-$K$4</f>
        <v>300.75</v>
      </c>
      <c r="E450">
        <f t="shared" ref="E450:E513" si="29">B450*(1-0.0065*$K$5/(D450+0.0065*$K$5))^(-5.257)</f>
        <v>101081.02499206932</v>
      </c>
      <c r="F450">
        <f t="shared" ref="F450:F513" si="30">$K$5</f>
        <v>90.5</v>
      </c>
      <c r="G450">
        <f t="shared" ref="G450:G513" si="31">F450-$K$5</f>
        <v>0</v>
      </c>
    </row>
    <row r="451" spans="2:7">
      <c r="B451" s="1">
        <v>100048</v>
      </c>
      <c r="C451" s="1">
        <v>27.6</v>
      </c>
      <c r="D451">
        <f t="shared" si="28"/>
        <v>300.75</v>
      </c>
      <c r="E451">
        <f t="shared" si="29"/>
        <v>101081.02499206932</v>
      </c>
      <c r="F451">
        <f t="shared" si="30"/>
        <v>90.5</v>
      </c>
      <c r="G451">
        <f t="shared" si="31"/>
        <v>0</v>
      </c>
    </row>
    <row r="452" spans="2:7">
      <c r="B452" s="1">
        <v>100049</v>
      </c>
      <c r="C452" s="1">
        <v>27.6</v>
      </c>
      <c r="D452">
        <f t="shared" si="28"/>
        <v>300.75</v>
      </c>
      <c r="E452">
        <f t="shared" si="29"/>
        <v>101082.0353173631</v>
      </c>
      <c r="F452">
        <f t="shared" si="30"/>
        <v>90.5</v>
      </c>
      <c r="G452">
        <f t="shared" si="31"/>
        <v>0</v>
      </c>
    </row>
    <row r="453" spans="2:7">
      <c r="B453" s="1">
        <v>100047</v>
      </c>
      <c r="C453" s="1">
        <v>27.6</v>
      </c>
      <c r="D453">
        <f t="shared" si="28"/>
        <v>300.75</v>
      </c>
      <c r="E453">
        <f t="shared" si="29"/>
        <v>101080.01466677553</v>
      </c>
      <c r="F453">
        <f t="shared" si="30"/>
        <v>90.5</v>
      </c>
      <c r="G453">
        <f t="shared" si="31"/>
        <v>0</v>
      </c>
    </row>
    <row r="454" spans="2:7">
      <c r="B454" s="1">
        <v>100053</v>
      </c>
      <c r="C454" s="1">
        <v>27.6</v>
      </c>
      <c r="D454">
        <f t="shared" si="28"/>
        <v>300.75</v>
      </c>
      <c r="E454">
        <f t="shared" si="29"/>
        <v>101086.07661853822</v>
      </c>
      <c r="F454">
        <f t="shared" si="30"/>
        <v>90.5</v>
      </c>
      <c r="G454">
        <f t="shared" si="31"/>
        <v>0</v>
      </c>
    </row>
    <row r="455" spans="2:7">
      <c r="B455" s="1">
        <v>100043</v>
      </c>
      <c r="C455" s="1">
        <v>27.6</v>
      </c>
      <c r="D455">
        <f t="shared" si="28"/>
        <v>300.75</v>
      </c>
      <c r="E455">
        <f t="shared" si="29"/>
        <v>101075.97336560042</v>
      </c>
      <c r="F455">
        <f t="shared" si="30"/>
        <v>90.5</v>
      </c>
      <c r="G455">
        <f t="shared" si="31"/>
        <v>0</v>
      </c>
    </row>
    <row r="456" spans="2:7">
      <c r="B456" s="1">
        <v>100047</v>
      </c>
      <c r="C456" s="1">
        <v>27.6</v>
      </c>
      <c r="D456">
        <f t="shared" si="28"/>
        <v>300.75</v>
      </c>
      <c r="E456">
        <f t="shared" si="29"/>
        <v>101080.01466677553</v>
      </c>
      <c r="F456">
        <f t="shared" si="30"/>
        <v>90.5</v>
      </c>
      <c r="G456">
        <f t="shared" si="31"/>
        <v>0</v>
      </c>
    </row>
    <row r="457" spans="2:7">
      <c r="B457" s="1">
        <v>100046</v>
      </c>
      <c r="C457" s="1">
        <v>27.6</v>
      </c>
      <c r="D457">
        <f t="shared" si="28"/>
        <v>300.75</v>
      </c>
      <c r="E457">
        <f t="shared" si="29"/>
        <v>101079.00434148176</v>
      </c>
      <c r="F457">
        <f t="shared" si="30"/>
        <v>90.5</v>
      </c>
      <c r="G457">
        <f t="shared" si="31"/>
        <v>0</v>
      </c>
    </row>
    <row r="458" spans="2:7">
      <c r="B458" s="1">
        <v>100046</v>
      </c>
      <c r="C458" s="1">
        <v>27.6</v>
      </c>
      <c r="D458">
        <f t="shared" si="28"/>
        <v>300.75</v>
      </c>
      <c r="E458">
        <f t="shared" si="29"/>
        <v>101079.00434148176</v>
      </c>
      <c r="F458">
        <f t="shared" si="30"/>
        <v>90.5</v>
      </c>
      <c r="G458">
        <f t="shared" si="31"/>
        <v>0</v>
      </c>
    </row>
    <row r="459" spans="2:7">
      <c r="B459" s="1">
        <v>100046</v>
      </c>
      <c r="C459" s="1">
        <v>27.6</v>
      </c>
      <c r="D459">
        <f t="shared" si="28"/>
        <v>300.75</v>
      </c>
      <c r="E459">
        <f t="shared" si="29"/>
        <v>101079.00434148176</v>
      </c>
      <c r="F459">
        <f t="shared" si="30"/>
        <v>90.5</v>
      </c>
      <c r="G459">
        <f t="shared" si="31"/>
        <v>0</v>
      </c>
    </row>
    <row r="460" spans="2:7">
      <c r="B460" s="1">
        <v>100050</v>
      </c>
      <c r="C460" s="1">
        <v>27.6</v>
      </c>
      <c r="D460">
        <f t="shared" si="28"/>
        <v>300.75</v>
      </c>
      <c r="E460">
        <f t="shared" si="29"/>
        <v>101083.04564265689</v>
      </c>
      <c r="F460">
        <f t="shared" si="30"/>
        <v>90.5</v>
      </c>
      <c r="G460">
        <f t="shared" si="31"/>
        <v>0</v>
      </c>
    </row>
    <row r="461" spans="2:7">
      <c r="B461" s="1">
        <v>100054</v>
      </c>
      <c r="C461" s="1">
        <v>27.6</v>
      </c>
      <c r="D461">
        <f t="shared" si="28"/>
        <v>300.75</v>
      </c>
      <c r="E461">
        <f t="shared" si="29"/>
        <v>101087.08694383199</v>
      </c>
      <c r="F461">
        <f t="shared" si="30"/>
        <v>90.5</v>
      </c>
      <c r="G461">
        <f t="shared" si="31"/>
        <v>0</v>
      </c>
    </row>
    <row r="462" spans="2:7">
      <c r="B462" s="1">
        <v>100044</v>
      </c>
      <c r="C462" s="1">
        <v>27.6</v>
      </c>
      <c r="D462">
        <f t="shared" si="28"/>
        <v>300.75</v>
      </c>
      <c r="E462">
        <f t="shared" si="29"/>
        <v>101076.98369089419</v>
      </c>
      <c r="F462">
        <f t="shared" si="30"/>
        <v>90.5</v>
      </c>
      <c r="G462">
        <f t="shared" si="31"/>
        <v>0</v>
      </c>
    </row>
    <row r="463" spans="2:7">
      <c r="B463" s="1">
        <v>100049</v>
      </c>
      <c r="C463" s="1">
        <v>27.6</v>
      </c>
      <c r="D463">
        <f t="shared" si="28"/>
        <v>300.75</v>
      </c>
      <c r="E463">
        <f t="shared" si="29"/>
        <v>101082.0353173631</v>
      </c>
      <c r="F463">
        <f t="shared" si="30"/>
        <v>90.5</v>
      </c>
      <c r="G463">
        <f t="shared" si="31"/>
        <v>0</v>
      </c>
    </row>
    <row r="464" spans="2:7">
      <c r="B464" s="1">
        <v>100046</v>
      </c>
      <c r="C464" s="1">
        <v>27.6</v>
      </c>
      <c r="D464">
        <f t="shared" si="28"/>
        <v>300.75</v>
      </c>
      <c r="E464">
        <f t="shared" si="29"/>
        <v>101079.00434148176</v>
      </c>
      <c r="F464">
        <f t="shared" si="30"/>
        <v>90.5</v>
      </c>
      <c r="G464">
        <f t="shared" si="31"/>
        <v>0</v>
      </c>
    </row>
    <row r="465" spans="2:7">
      <c r="B465" s="1">
        <v>100044</v>
      </c>
      <c r="C465" s="1">
        <v>27.6</v>
      </c>
      <c r="D465">
        <f t="shared" si="28"/>
        <v>300.75</v>
      </c>
      <c r="E465">
        <f t="shared" si="29"/>
        <v>101076.98369089419</v>
      </c>
      <c r="F465">
        <f t="shared" si="30"/>
        <v>90.5</v>
      </c>
      <c r="G465">
        <f t="shared" si="31"/>
        <v>0</v>
      </c>
    </row>
    <row r="466" spans="2:7">
      <c r="B466" s="1">
        <v>100048</v>
      </c>
      <c r="C466" s="1">
        <v>27.6</v>
      </c>
      <c r="D466">
        <f t="shared" si="28"/>
        <v>300.75</v>
      </c>
      <c r="E466">
        <f t="shared" si="29"/>
        <v>101081.02499206932</v>
      </c>
      <c r="F466">
        <f t="shared" si="30"/>
        <v>90.5</v>
      </c>
      <c r="G466">
        <f t="shared" si="31"/>
        <v>0</v>
      </c>
    </row>
    <row r="467" spans="2:7">
      <c r="B467" s="1">
        <v>100044</v>
      </c>
      <c r="C467" s="1">
        <v>27.6</v>
      </c>
      <c r="D467">
        <f t="shared" si="28"/>
        <v>300.75</v>
      </c>
      <c r="E467">
        <f t="shared" si="29"/>
        <v>101076.98369089419</v>
      </c>
      <c r="F467">
        <f t="shared" si="30"/>
        <v>90.5</v>
      </c>
      <c r="G467">
        <f t="shared" si="31"/>
        <v>0</v>
      </c>
    </row>
    <row r="468" spans="2:7">
      <c r="B468" s="1">
        <v>100050</v>
      </c>
      <c r="C468" s="1">
        <v>27.6</v>
      </c>
      <c r="D468">
        <f t="shared" si="28"/>
        <v>300.75</v>
      </c>
      <c r="E468">
        <f t="shared" si="29"/>
        <v>101083.04564265689</v>
      </c>
      <c r="F468">
        <f t="shared" si="30"/>
        <v>90.5</v>
      </c>
      <c r="G468">
        <f t="shared" si="31"/>
        <v>0</v>
      </c>
    </row>
    <row r="469" spans="2:7">
      <c r="B469" s="1">
        <v>100048</v>
      </c>
      <c r="C469" s="1">
        <v>27.6</v>
      </c>
      <c r="D469">
        <f t="shared" si="28"/>
        <v>300.75</v>
      </c>
      <c r="E469">
        <f t="shared" si="29"/>
        <v>101081.02499206932</v>
      </c>
      <c r="F469">
        <f t="shared" si="30"/>
        <v>90.5</v>
      </c>
      <c r="G469">
        <f t="shared" si="31"/>
        <v>0</v>
      </c>
    </row>
    <row r="470" spans="2:7">
      <c r="B470" s="1">
        <v>100056</v>
      </c>
      <c r="C470" s="1">
        <v>27.6</v>
      </c>
      <c r="D470">
        <f t="shared" si="28"/>
        <v>300.75</v>
      </c>
      <c r="E470">
        <f t="shared" si="29"/>
        <v>101089.10759441956</v>
      </c>
      <c r="F470">
        <f t="shared" si="30"/>
        <v>90.5</v>
      </c>
      <c r="G470">
        <f t="shared" si="31"/>
        <v>0</v>
      </c>
    </row>
    <row r="471" spans="2:7">
      <c r="B471" s="1">
        <v>100047</v>
      </c>
      <c r="C471" s="1">
        <v>27.6</v>
      </c>
      <c r="D471">
        <f t="shared" si="28"/>
        <v>300.75</v>
      </c>
      <c r="E471">
        <f t="shared" si="29"/>
        <v>101080.01466677553</v>
      </c>
      <c r="F471">
        <f t="shared" si="30"/>
        <v>90.5</v>
      </c>
      <c r="G471">
        <f t="shared" si="31"/>
        <v>0</v>
      </c>
    </row>
    <row r="472" spans="2:7">
      <c r="B472" s="1">
        <v>100048</v>
      </c>
      <c r="C472" s="1">
        <v>27.6</v>
      </c>
      <c r="D472">
        <f t="shared" si="28"/>
        <v>300.75</v>
      </c>
      <c r="E472">
        <f t="shared" si="29"/>
        <v>101081.02499206932</v>
      </c>
      <c r="F472">
        <f t="shared" si="30"/>
        <v>90.5</v>
      </c>
      <c r="G472">
        <f t="shared" si="31"/>
        <v>0</v>
      </c>
    </row>
    <row r="473" spans="2:7">
      <c r="B473" s="1">
        <v>100052</v>
      </c>
      <c r="C473" s="1">
        <v>27.6</v>
      </c>
      <c r="D473">
        <f t="shared" si="28"/>
        <v>300.75</v>
      </c>
      <c r="E473">
        <f t="shared" si="29"/>
        <v>101085.06629324444</v>
      </c>
      <c r="F473">
        <f t="shared" si="30"/>
        <v>90.5</v>
      </c>
      <c r="G473">
        <f t="shared" si="31"/>
        <v>0</v>
      </c>
    </row>
    <row r="474" spans="2:7">
      <c r="B474" s="1">
        <v>100048</v>
      </c>
      <c r="C474" s="1">
        <v>27.6</v>
      </c>
      <c r="D474">
        <f t="shared" si="28"/>
        <v>300.75</v>
      </c>
      <c r="E474">
        <f t="shared" si="29"/>
        <v>101081.02499206932</v>
      </c>
      <c r="F474">
        <f t="shared" si="30"/>
        <v>90.5</v>
      </c>
      <c r="G474">
        <f t="shared" si="31"/>
        <v>0</v>
      </c>
    </row>
    <row r="475" spans="2:7">
      <c r="B475" s="1">
        <v>100054</v>
      </c>
      <c r="C475" s="1">
        <v>27.6</v>
      </c>
      <c r="D475">
        <f t="shared" si="28"/>
        <v>300.75</v>
      </c>
      <c r="E475">
        <f t="shared" si="29"/>
        <v>101087.08694383199</v>
      </c>
      <c r="F475">
        <f t="shared" si="30"/>
        <v>90.5</v>
      </c>
      <c r="G475">
        <f t="shared" si="31"/>
        <v>0</v>
      </c>
    </row>
    <row r="476" spans="2:7">
      <c r="B476" s="1">
        <v>100054</v>
      </c>
      <c r="C476" s="1">
        <v>27.6</v>
      </c>
      <c r="D476">
        <f t="shared" si="28"/>
        <v>300.75</v>
      </c>
      <c r="E476">
        <f t="shared" si="29"/>
        <v>101087.08694383199</v>
      </c>
      <c r="F476">
        <f t="shared" si="30"/>
        <v>90.5</v>
      </c>
      <c r="G476">
        <f t="shared" si="31"/>
        <v>0</v>
      </c>
    </row>
    <row r="477" spans="2:7">
      <c r="B477" s="1">
        <v>100052</v>
      </c>
      <c r="C477" s="1">
        <v>27.6</v>
      </c>
      <c r="D477">
        <f t="shared" si="28"/>
        <v>300.75</v>
      </c>
      <c r="E477">
        <f t="shared" si="29"/>
        <v>101085.06629324444</v>
      </c>
      <c r="F477">
        <f t="shared" si="30"/>
        <v>90.5</v>
      </c>
      <c r="G477">
        <f t="shared" si="31"/>
        <v>0</v>
      </c>
    </row>
    <row r="478" spans="2:7">
      <c r="B478" s="1">
        <v>100053</v>
      </c>
      <c r="C478" s="1">
        <v>27.6</v>
      </c>
      <c r="D478">
        <f t="shared" si="28"/>
        <v>300.75</v>
      </c>
      <c r="E478">
        <f t="shared" si="29"/>
        <v>101086.07661853822</v>
      </c>
      <c r="F478">
        <f t="shared" si="30"/>
        <v>90.5</v>
      </c>
      <c r="G478">
        <f t="shared" si="31"/>
        <v>0</v>
      </c>
    </row>
    <row r="479" spans="2:7">
      <c r="B479" s="1">
        <v>100055</v>
      </c>
      <c r="C479" s="1">
        <v>27.6</v>
      </c>
      <c r="D479">
        <f t="shared" si="28"/>
        <v>300.75</v>
      </c>
      <c r="E479">
        <f t="shared" si="29"/>
        <v>101088.09726912578</v>
      </c>
      <c r="F479">
        <f t="shared" si="30"/>
        <v>90.5</v>
      </c>
      <c r="G479">
        <f t="shared" si="31"/>
        <v>0</v>
      </c>
    </row>
    <row r="480" spans="2:7">
      <c r="B480" s="1">
        <v>100049</v>
      </c>
      <c r="C480" s="1">
        <v>27.6</v>
      </c>
      <c r="D480">
        <f t="shared" si="28"/>
        <v>300.75</v>
      </c>
      <c r="E480">
        <f t="shared" si="29"/>
        <v>101082.0353173631</v>
      </c>
      <c r="F480">
        <f t="shared" si="30"/>
        <v>90.5</v>
      </c>
      <c r="G480">
        <f t="shared" si="31"/>
        <v>0</v>
      </c>
    </row>
    <row r="481" spans="2:7">
      <c r="B481" s="1">
        <v>100050</v>
      </c>
      <c r="C481" s="1">
        <v>27.6</v>
      </c>
      <c r="D481">
        <f t="shared" si="28"/>
        <v>300.75</v>
      </c>
      <c r="E481">
        <f t="shared" si="29"/>
        <v>101083.04564265689</v>
      </c>
      <c r="F481">
        <f t="shared" si="30"/>
        <v>90.5</v>
      </c>
      <c r="G481">
        <f t="shared" si="31"/>
        <v>0</v>
      </c>
    </row>
    <row r="482" spans="2:7">
      <c r="B482" s="1">
        <v>100056</v>
      </c>
      <c r="C482" s="1">
        <v>27.6</v>
      </c>
      <c r="D482">
        <f t="shared" si="28"/>
        <v>300.75</v>
      </c>
      <c r="E482">
        <f t="shared" si="29"/>
        <v>101089.10759441956</v>
      </c>
      <c r="F482">
        <f t="shared" si="30"/>
        <v>90.5</v>
      </c>
      <c r="G482">
        <f t="shared" si="31"/>
        <v>0</v>
      </c>
    </row>
    <row r="483" spans="2:7">
      <c r="B483" s="1">
        <v>100047</v>
      </c>
      <c r="C483" s="1">
        <v>27.6</v>
      </c>
      <c r="D483">
        <f t="shared" si="28"/>
        <v>300.75</v>
      </c>
      <c r="E483">
        <f t="shared" si="29"/>
        <v>101080.01466677553</v>
      </c>
      <c r="F483">
        <f t="shared" si="30"/>
        <v>90.5</v>
      </c>
      <c r="G483">
        <f t="shared" si="31"/>
        <v>0</v>
      </c>
    </row>
    <row r="484" spans="2:7">
      <c r="B484" s="1">
        <v>100046</v>
      </c>
      <c r="C484" s="1">
        <v>27.6</v>
      </c>
      <c r="D484">
        <f t="shared" si="28"/>
        <v>300.75</v>
      </c>
      <c r="E484">
        <f t="shared" si="29"/>
        <v>101079.00434148176</v>
      </c>
      <c r="F484">
        <f t="shared" si="30"/>
        <v>90.5</v>
      </c>
      <c r="G484">
        <f t="shared" si="31"/>
        <v>0</v>
      </c>
    </row>
    <row r="485" spans="2:7">
      <c r="B485" s="1">
        <v>100056</v>
      </c>
      <c r="C485" s="1">
        <v>27.6</v>
      </c>
      <c r="D485">
        <f t="shared" si="28"/>
        <v>300.75</v>
      </c>
      <c r="E485">
        <f t="shared" si="29"/>
        <v>101089.10759441956</v>
      </c>
      <c r="F485">
        <f t="shared" si="30"/>
        <v>90.5</v>
      </c>
      <c r="G485">
        <f t="shared" si="31"/>
        <v>0</v>
      </c>
    </row>
    <row r="486" spans="2:7">
      <c r="B486" s="1">
        <v>100051</v>
      </c>
      <c r="C486" s="1">
        <v>27.6</v>
      </c>
      <c r="D486">
        <f t="shared" si="28"/>
        <v>300.75</v>
      </c>
      <c r="E486">
        <f t="shared" si="29"/>
        <v>101084.05596795066</v>
      </c>
      <c r="F486">
        <f t="shared" si="30"/>
        <v>90.5</v>
      </c>
      <c r="G486">
        <f t="shared" si="31"/>
        <v>0</v>
      </c>
    </row>
    <row r="487" spans="2:7">
      <c r="B487" s="1">
        <v>100051</v>
      </c>
      <c r="C487" s="1">
        <v>27.6</v>
      </c>
      <c r="D487">
        <f t="shared" si="28"/>
        <v>300.75</v>
      </c>
      <c r="E487">
        <f t="shared" si="29"/>
        <v>101084.05596795066</v>
      </c>
      <c r="F487">
        <f t="shared" si="30"/>
        <v>90.5</v>
      </c>
      <c r="G487">
        <f t="shared" si="31"/>
        <v>0</v>
      </c>
    </row>
    <row r="488" spans="2:7">
      <c r="B488" s="1">
        <v>100045</v>
      </c>
      <c r="C488" s="1">
        <v>27.6</v>
      </c>
      <c r="D488">
        <f t="shared" si="28"/>
        <v>300.75</v>
      </c>
      <c r="E488">
        <f t="shared" si="29"/>
        <v>101077.99401618798</v>
      </c>
      <c r="F488">
        <f t="shared" si="30"/>
        <v>90.5</v>
      </c>
      <c r="G488">
        <f t="shared" si="31"/>
        <v>0</v>
      </c>
    </row>
    <row r="489" spans="2:7">
      <c r="B489" s="1">
        <v>100049</v>
      </c>
      <c r="C489" s="1">
        <v>27.6</v>
      </c>
      <c r="D489">
        <f t="shared" si="28"/>
        <v>300.75</v>
      </c>
      <c r="E489">
        <f t="shared" si="29"/>
        <v>101082.0353173631</v>
      </c>
      <c r="F489">
        <f t="shared" si="30"/>
        <v>90.5</v>
      </c>
      <c r="G489">
        <f t="shared" si="31"/>
        <v>0</v>
      </c>
    </row>
    <row r="490" spans="2:7">
      <c r="B490" s="1">
        <v>100045</v>
      </c>
      <c r="C490" s="1">
        <v>27.6</v>
      </c>
      <c r="D490">
        <f t="shared" si="28"/>
        <v>300.75</v>
      </c>
      <c r="E490">
        <f t="shared" si="29"/>
        <v>101077.99401618798</v>
      </c>
      <c r="F490">
        <f t="shared" si="30"/>
        <v>90.5</v>
      </c>
      <c r="G490">
        <f t="shared" si="31"/>
        <v>0</v>
      </c>
    </row>
    <row r="491" spans="2:7">
      <c r="B491" s="1">
        <v>100051</v>
      </c>
      <c r="C491" s="1">
        <v>27.6</v>
      </c>
      <c r="D491">
        <f t="shared" si="28"/>
        <v>300.75</v>
      </c>
      <c r="E491">
        <f t="shared" si="29"/>
        <v>101084.05596795066</v>
      </c>
      <c r="F491">
        <f t="shared" si="30"/>
        <v>90.5</v>
      </c>
      <c r="G491">
        <f t="shared" si="31"/>
        <v>0</v>
      </c>
    </row>
    <row r="492" spans="2:7">
      <c r="B492" s="1">
        <v>100053</v>
      </c>
      <c r="C492" s="1">
        <v>27.6</v>
      </c>
      <c r="D492">
        <f t="shared" si="28"/>
        <v>300.75</v>
      </c>
      <c r="E492">
        <f t="shared" si="29"/>
        <v>101086.07661853822</v>
      </c>
      <c r="F492">
        <f t="shared" si="30"/>
        <v>90.5</v>
      </c>
      <c r="G492">
        <f t="shared" si="31"/>
        <v>0</v>
      </c>
    </row>
    <row r="493" spans="2:7">
      <c r="B493" s="1">
        <v>100048</v>
      </c>
      <c r="C493" s="1">
        <v>27.6</v>
      </c>
      <c r="D493">
        <f t="shared" si="28"/>
        <v>300.75</v>
      </c>
      <c r="E493">
        <f t="shared" si="29"/>
        <v>101081.02499206932</v>
      </c>
      <c r="F493">
        <f t="shared" si="30"/>
        <v>90.5</v>
      </c>
      <c r="G493">
        <f t="shared" si="31"/>
        <v>0</v>
      </c>
    </row>
    <row r="494" spans="2:7">
      <c r="B494" s="1">
        <v>100051</v>
      </c>
      <c r="C494" s="1">
        <v>27.6</v>
      </c>
      <c r="D494">
        <f t="shared" si="28"/>
        <v>300.75</v>
      </c>
      <c r="E494">
        <f t="shared" si="29"/>
        <v>101084.05596795066</v>
      </c>
      <c r="F494">
        <f t="shared" si="30"/>
        <v>90.5</v>
      </c>
      <c r="G494">
        <f t="shared" si="31"/>
        <v>0</v>
      </c>
    </row>
    <row r="495" spans="2:7">
      <c r="B495" s="1">
        <v>100044</v>
      </c>
      <c r="C495" s="1">
        <v>27.6</v>
      </c>
      <c r="D495">
        <f t="shared" si="28"/>
        <v>300.75</v>
      </c>
      <c r="E495">
        <f t="shared" si="29"/>
        <v>101076.98369089419</v>
      </c>
      <c r="F495">
        <f t="shared" si="30"/>
        <v>90.5</v>
      </c>
      <c r="G495">
        <f t="shared" si="31"/>
        <v>0</v>
      </c>
    </row>
    <row r="496" spans="2:7">
      <c r="B496" s="1">
        <v>100046</v>
      </c>
      <c r="C496" s="1">
        <v>27.6</v>
      </c>
      <c r="D496">
        <f t="shared" si="28"/>
        <v>300.75</v>
      </c>
      <c r="E496">
        <f t="shared" si="29"/>
        <v>101079.00434148176</v>
      </c>
      <c r="F496">
        <f t="shared" si="30"/>
        <v>90.5</v>
      </c>
      <c r="G496">
        <f t="shared" si="31"/>
        <v>0</v>
      </c>
    </row>
    <row r="497" spans="2:7">
      <c r="B497" s="1">
        <v>100044</v>
      </c>
      <c r="C497" s="1">
        <v>27.6</v>
      </c>
      <c r="D497">
        <f t="shared" si="28"/>
        <v>300.75</v>
      </c>
      <c r="E497">
        <f t="shared" si="29"/>
        <v>101076.98369089419</v>
      </c>
      <c r="F497">
        <f t="shared" si="30"/>
        <v>90.5</v>
      </c>
      <c r="G497">
        <f t="shared" si="31"/>
        <v>0</v>
      </c>
    </row>
    <row r="498" spans="2:7">
      <c r="B498" s="1">
        <v>100043</v>
      </c>
      <c r="C498" s="1">
        <v>27.6</v>
      </c>
      <c r="D498">
        <f t="shared" si="28"/>
        <v>300.75</v>
      </c>
      <c r="E498">
        <f t="shared" si="29"/>
        <v>101075.97336560042</v>
      </c>
      <c r="F498">
        <f t="shared" si="30"/>
        <v>90.5</v>
      </c>
      <c r="G498">
        <f t="shared" si="31"/>
        <v>0</v>
      </c>
    </row>
    <row r="499" spans="2:7">
      <c r="B499" s="1">
        <v>100054</v>
      </c>
      <c r="C499" s="1">
        <v>27.6</v>
      </c>
      <c r="D499">
        <f t="shared" si="28"/>
        <v>300.75</v>
      </c>
      <c r="E499">
        <f t="shared" si="29"/>
        <v>101087.08694383199</v>
      </c>
      <c r="F499">
        <f t="shared" si="30"/>
        <v>90.5</v>
      </c>
      <c r="G499">
        <f t="shared" si="31"/>
        <v>0</v>
      </c>
    </row>
    <row r="500" spans="2:7">
      <c r="B500" s="1">
        <v>100046</v>
      </c>
      <c r="C500" s="1">
        <v>27.6</v>
      </c>
      <c r="D500">
        <f t="shared" si="28"/>
        <v>300.75</v>
      </c>
      <c r="E500">
        <f t="shared" si="29"/>
        <v>101079.00434148176</v>
      </c>
      <c r="F500">
        <f t="shared" si="30"/>
        <v>90.5</v>
      </c>
      <c r="G500">
        <f t="shared" si="31"/>
        <v>0</v>
      </c>
    </row>
    <row r="501" spans="2:7">
      <c r="B501" s="1">
        <v>100042</v>
      </c>
      <c r="C501" s="1">
        <v>27.6</v>
      </c>
      <c r="D501">
        <f t="shared" si="28"/>
        <v>300.75</v>
      </c>
      <c r="E501">
        <f t="shared" si="29"/>
        <v>101074.96304030664</v>
      </c>
      <c r="F501">
        <f t="shared" si="30"/>
        <v>90.5</v>
      </c>
      <c r="G501">
        <f t="shared" si="31"/>
        <v>0</v>
      </c>
    </row>
    <row r="502" spans="2:7">
      <c r="B502" s="1">
        <v>100046</v>
      </c>
      <c r="C502" s="1">
        <v>27.6</v>
      </c>
      <c r="D502">
        <f t="shared" si="28"/>
        <v>300.75</v>
      </c>
      <c r="E502">
        <f t="shared" si="29"/>
        <v>101079.00434148176</v>
      </c>
      <c r="F502">
        <f t="shared" si="30"/>
        <v>90.5</v>
      </c>
      <c r="G502">
        <f t="shared" si="31"/>
        <v>0</v>
      </c>
    </row>
    <row r="503" spans="2:7">
      <c r="B503" s="1">
        <v>100047</v>
      </c>
      <c r="C503" s="1">
        <v>27.6</v>
      </c>
      <c r="D503">
        <f t="shared" si="28"/>
        <v>300.75</v>
      </c>
      <c r="E503">
        <f t="shared" si="29"/>
        <v>101080.01466677553</v>
      </c>
      <c r="F503">
        <f t="shared" si="30"/>
        <v>90.5</v>
      </c>
      <c r="G503">
        <f t="shared" si="31"/>
        <v>0</v>
      </c>
    </row>
    <row r="504" spans="2:7">
      <c r="B504" s="1">
        <v>100043</v>
      </c>
      <c r="C504" s="1">
        <v>27.6</v>
      </c>
      <c r="D504">
        <f t="shared" si="28"/>
        <v>300.75</v>
      </c>
      <c r="E504">
        <f t="shared" si="29"/>
        <v>101075.97336560042</v>
      </c>
      <c r="F504">
        <f t="shared" si="30"/>
        <v>90.5</v>
      </c>
      <c r="G504">
        <f t="shared" si="31"/>
        <v>0</v>
      </c>
    </row>
    <row r="505" spans="2:7">
      <c r="B505" s="1">
        <v>100049</v>
      </c>
      <c r="C505" s="1">
        <v>27.6</v>
      </c>
      <c r="D505">
        <f t="shared" si="28"/>
        <v>300.75</v>
      </c>
      <c r="E505">
        <f t="shared" si="29"/>
        <v>101082.0353173631</v>
      </c>
      <c r="F505">
        <f t="shared" si="30"/>
        <v>90.5</v>
      </c>
      <c r="G505">
        <f t="shared" si="31"/>
        <v>0</v>
      </c>
    </row>
    <row r="506" spans="2:7">
      <c r="B506" s="1">
        <v>100043</v>
      </c>
      <c r="C506" s="1">
        <v>27.6</v>
      </c>
      <c r="D506">
        <f t="shared" si="28"/>
        <v>300.75</v>
      </c>
      <c r="E506">
        <f t="shared" si="29"/>
        <v>101075.97336560042</v>
      </c>
      <c r="F506">
        <f t="shared" si="30"/>
        <v>90.5</v>
      </c>
      <c r="G506">
        <f t="shared" si="31"/>
        <v>0</v>
      </c>
    </row>
    <row r="507" spans="2:7">
      <c r="B507" s="1">
        <v>100048</v>
      </c>
      <c r="C507" s="1">
        <v>27.6</v>
      </c>
      <c r="D507">
        <f t="shared" si="28"/>
        <v>300.75</v>
      </c>
      <c r="E507">
        <f t="shared" si="29"/>
        <v>101081.02499206932</v>
      </c>
      <c r="F507">
        <f t="shared" si="30"/>
        <v>90.5</v>
      </c>
      <c r="G507">
        <f t="shared" si="31"/>
        <v>0</v>
      </c>
    </row>
    <row r="508" spans="2:7">
      <c r="B508" s="1">
        <v>100047</v>
      </c>
      <c r="C508" s="1">
        <v>27.6</v>
      </c>
      <c r="D508">
        <f t="shared" si="28"/>
        <v>300.75</v>
      </c>
      <c r="E508">
        <f t="shared" si="29"/>
        <v>101080.01466677553</v>
      </c>
      <c r="F508">
        <f t="shared" si="30"/>
        <v>90.5</v>
      </c>
      <c r="G508">
        <f t="shared" si="31"/>
        <v>0</v>
      </c>
    </row>
    <row r="509" spans="2:7">
      <c r="B509" s="1">
        <v>100046</v>
      </c>
      <c r="C509" s="1">
        <v>27.6</v>
      </c>
      <c r="D509">
        <f t="shared" si="28"/>
        <v>300.75</v>
      </c>
      <c r="E509">
        <f t="shared" si="29"/>
        <v>101079.00434148176</v>
      </c>
      <c r="F509">
        <f t="shared" si="30"/>
        <v>90.5</v>
      </c>
      <c r="G509">
        <f t="shared" si="31"/>
        <v>0</v>
      </c>
    </row>
    <row r="510" spans="2:7">
      <c r="B510" s="1">
        <v>100047</v>
      </c>
      <c r="C510" s="1">
        <v>27.6</v>
      </c>
      <c r="D510">
        <f t="shared" si="28"/>
        <v>300.75</v>
      </c>
      <c r="E510">
        <f t="shared" si="29"/>
        <v>101080.01466677553</v>
      </c>
      <c r="F510">
        <f t="shared" si="30"/>
        <v>90.5</v>
      </c>
      <c r="G510">
        <f t="shared" si="31"/>
        <v>0</v>
      </c>
    </row>
    <row r="511" spans="2:7">
      <c r="B511" s="1">
        <v>100046</v>
      </c>
      <c r="C511" s="1">
        <v>27.6</v>
      </c>
      <c r="D511">
        <f t="shared" si="28"/>
        <v>300.75</v>
      </c>
      <c r="E511">
        <f t="shared" si="29"/>
        <v>101079.00434148176</v>
      </c>
      <c r="F511">
        <f t="shared" si="30"/>
        <v>90.5</v>
      </c>
      <c r="G511">
        <f t="shared" si="31"/>
        <v>0</v>
      </c>
    </row>
    <row r="512" spans="2:7">
      <c r="B512" s="1">
        <v>100050</v>
      </c>
      <c r="C512" s="1">
        <v>27.6</v>
      </c>
      <c r="D512">
        <f t="shared" si="28"/>
        <v>300.75</v>
      </c>
      <c r="E512">
        <f t="shared" si="29"/>
        <v>101083.04564265689</v>
      </c>
      <c r="F512">
        <f t="shared" si="30"/>
        <v>90.5</v>
      </c>
      <c r="G512">
        <f t="shared" si="31"/>
        <v>0</v>
      </c>
    </row>
    <row r="513" spans="2:7">
      <c r="B513" s="1">
        <v>100046</v>
      </c>
      <c r="C513" s="1">
        <v>27.6</v>
      </c>
      <c r="D513">
        <f t="shared" si="28"/>
        <v>300.75</v>
      </c>
      <c r="E513">
        <f t="shared" si="29"/>
        <v>101079.00434148176</v>
      </c>
      <c r="F513">
        <f t="shared" si="30"/>
        <v>90.5</v>
      </c>
      <c r="G513">
        <f t="shared" si="31"/>
        <v>0</v>
      </c>
    </row>
    <row r="514" spans="2:7">
      <c r="B514" s="1">
        <v>100046</v>
      </c>
      <c r="C514" s="1">
        <v>27.6</v>
      </c>
      <c r="D514">
        <f t="shared" ref="D514:D577" si="32">C514-$K$4</f>
        <v>300.75</v>
      </c>
      <c r="E514">
        <f t="shared" ref="E514:E577" si="33">B514*(1-0.0065*$K$5/(D514+0.0065*$K$5))^(-5.257)</f>
        <v>101079.00434148176</v>
      </c>
      <c r="F514">
        <f t="shared" ref="F514:F577" si="34">$K$5</f>
        <v>90.5</v>
      </c>
      <c r="G514">
        <f t="shared" ref="G514:G577" si="35">F514-$K$5</f>
        <v>0</v>
      </c>
    </row>
    <row r="515" spans="2:7">
      <c r="B515" s="1">
        <v>100051</v>
      </c>
      <c r="C515" s="1">
        <v>27.6</v>
      </c>
      <c r="D515">
        <f t="shared" si="32"/>
        <v>300.75</v>
      </c>
      <c r="E515">
        <f t="shared" si="33"/>
        <v>101084.05596795066</v>
      </c>
      <c r="F515">
        <f t="shared" si="34"/>
        <v>90.5</v>
      </c>
      <c r="G515">
        <f t="shared" si="35"/>
        <v>0</v>
      </c>
    </row>
    <row r="516" spans="2:7">
      <c r="B516" s="1">
        <v>100047</v>
      </c>
      <c r="C516" s="1">
        <v>27.6</v>
      </c>
      <c r="D516">
        <f t="shared" si="32"/>
        <v>300.75</v>
      </c>
      <c r="E516">
        <f t="shared" si="33"/>
        <v>101080.01466677553</v>
      </c>
      <c r="F516">
        <f t="shared" si="34"/>
        <v>90.5</v>
      </c>
      <c r="G516">
        <f t="shared" si="35"/>
        <v>0</v>
      </c>
    </row>
    <row r="517" spans="2:7">
      <c r="B517" s="1">
        <v>100047</v>
      </c>
      <c r="C517" s="1">
        <v>27.6</v>
      </c>
      <c r="D517">
        <f t="shared" si="32"/>
        <v>300.75</v>
      </c>
      <c r="E517">
        <f t="shared" si="33"/>
        <v>101080.01466677553</v>
      </c>
      <c r="F517">
        <f t="shared" si="34"/>
        <v>90.5</v>
      </c>
      <c r="G517">
        <f t="shared" si="35"/>
        <v>0</v>
      </c>
    </row>
    <row r="518" spans="2:7">
      <c r="B518" s="1">
        <v>100047</v>
      </c>
      <c r="C518" s="1">
        <v>27.6</v>
      </c>
      <c r="D518">
        <f t="shared" si="32"/>
        <v>300.75</v>
      </c>
      <c r="E518">
        <f t="shared" si="33"/>
        <v>101080.01466677553</v>
      </c>
      <c r="F518">
        <f t="shared" si="34"/>
        <v>90.5</v>
      </c>
      <c r="G518">
        <f t="shared" si="35"/>
        <v>0</v>
      </c>
    </row>
    <row r="519" spans="2:7">
      <c r="B519" s="1">
        <v>100052</v>
      </c>
      <c r="C519" s="1">
        <v>27.6</v>
      </c>
      <c r="D519">
        <f t="shared" si="32"/>
        <v>300.75</v>
      </c>
      <c r="E519">
        <f t="shared" si="33"/>
        <v>101085.06629324444</v>
      </c>
      <c r="F519">
        <f t="shared" si="34"/>
        <v>90.5</v>
      </c>
      <c r="G519">
        <f t="shared" si="35"/>
        <v>0</v>
      </c>
    </row>
    <row r="520" spans="2:7">
      <c r="B520" s="1">
        <v>100043</v>
      </c>
      <c r="C520" s="1">
        <v>27.6</v>
      </c>
      <c r="D520">
        <f t="shared" si="32"/>
        <v>300.75</v>
      </c>
      <c r="E520">
        <f t="shared" si="33"/>
        <v>101075.97336560042</v>
      </c>
      <c r="F520">
        <f t="shared" si="34"/>
        <v>90.5</v>
      </c>
      <c r="G520">
        <f t="shared" si="35"/>
        <v>0</v>
      </c>
    </row>
    <row r="521" spans="2:7">
      <c r="B521" s="1">
        <v>100046</v>
      </c>
      <c r="C521" s="1">
        <v>27.6</v>
      </c>
      <c r="D521">
        <f t="shared" si="32"/>
        <v>300.75</v>
      </c>
      <c r="E521">
        <f t="shared" si="33"/>
        <v>101079.00434148176</v>
      </c>
      <c r="F521">
        <f t="shared" si="34"/>
        <v>90.5</v>
      </c>
      <c r="G521">
        <f t="shared" si="35"/>
        <v>0</v>
      </c>
    </row>
    <row r="522" spans="2:7">
      <c r="B522" s="1">
        <v>100048</v>
      </c>
      <c r="C522" s="1">
        <v>27.6</v>
      </c>
      <c r="D522">
        <f t="shared" si="32"/>
        <v>300.75</v>
      </c>
      <c r="E522">
        <f t="shared" si="33"/>
        <v>101081.02499206932</v>
      </c>
      <c r="F522">
        <f t="shared" si="34"/>
        <v>90.5</v>
      </c>
      <c r="G522">
        <f t="shared" si="35"/>
        <v>0</v>
      </c>
    </row>
    <row r="523" spans="2:7">
      <c r="B523" s="1">
        <v>100048</v>
      </c>
      <c r="C523" s="1">
        <v>27.6</v>
      </c>
      <c r="D523">
        <f t="shared" si="32"/>
        <v>300.75</v>
      </c>
      <c r="E523">
        <f t="shared" si="33"/>
        <v>101081.02499206932</v>
      </c>
      <c r="F523">
        <f t="shared" si="34"/>
        <v>90.5</v>
      </c>
      <c r="G523">
        <f t="shared" si="35"/>
        <v>0</v>
      </c>
    </row>
    <row r="524" spans="2:7">
      <c r="B524" s="1">
        <v>100044</v>
      </c>
      <c r="C524" s="1">
        <v>27.6</v>
      </c>
      <c r="D524">
        <f t="shared" si="32"/>
        <v>300.75</v>
      </c>
      <c r="E524">
        <f t="shared" si="33"/>
        <v>101076.98369089419</v>
      </c>
      <c r="F524">
        <f t="shared" si="34"/>
        <v>90.5</v>
      </c>
      <c r="G524">
        <f t="shared" si="35"/>
        <v>0</v>
      </c>
    </row>
    <row r="525" spans="2:7">
      <c r="B525" s="1">
        <v>100049</v>
      </c>
      <c r="C525" s="1">
        <v>27.6</v>
      </c>
      <c r="D525">
        <f t="shared" si="32"/>
        <v>300.75</v>
      </c>
      <c r="E525">
        <f t="shared" si="33"/>
        <v>101082.0353173631</v>
      </c>
      <c r="F525">
        <f t="shared" si="34"/>
        <v>90.5</v>
      </c>
      <c r="G525">
        <f t="shared" si="35"/>
        <v>0</v>
      </c>
    </row>
    <row r="526" spans="2:7">
      <c r="B526" s="1">
        <v>100043</v>
      </c>
      <c r="C526" s="1">
        <v>27.6</v>
      </c>
      <c r="D526">
        <f t="shared" si="32"/>
        <v>300.75</v>
      </c>
      <c r="E526">
        <f t="shared" si="33"/>
        <v>101075.97336560042</v>
      </c>
      <c r="F526">
        <f t="shared" si="34"/>
        <v>90.5</v>
      </c>
      <c r="G526">
        <f t="shared" si="35"/>
        <v>0</v>
      </c>
    </row>
    <row r="527" spans="2:7">
      <c r="B527" s="1">
        <v>100046</v>
      </c>
      <c r="C527" s="1">
        <v>27.6</v>
      </c>
      <c r="D527">
        <f t="shared" si="32"/>
        <v>300.75</v>
      </c>
      <c r="E527">
        <f t="shared" si="33"/>
        <v>101079.00434148176</v>
      </c>
      <c r="F527">
        <f t="shared" si="34"/>
        <v>90.5</v>
      </c>
      <c r="G527">
        <f t="shared" si="35"/>
        <v>0</v>
      </c>
    </row>
    <row r="528" spans="2:7">
      <c r="B528" s="1">
        <v>100045</v>
      </c>
      <c r="C528" s="1">
        <v>27.6</v>
      </c>
      <c r="D528">
        <f t="shared" si="32"/>
        <v>300.75</v>
      </c>
      <c r="E528">
        <f t="shared" si="33"/>
        <v>101077.99401618798</v>
      </c>
      <c r="F528">
        <f t="shared" si="34"/>
        <v>90.5</v>
      </c>
      <c r="G528">
        <f t="shared" si="35"/>
        <v>0</v>
      </c>
    </row>
    <row r="529" spans="2:7">
      <c r="B529" s="1">
        <v>100043</v>
      </c>
      <c r="C529" s="1">
        <v>27.6</v>
      </c>
      <c r="D529">
        <f t="shared" si="32"/>
        <v>300.75</v>
      </c>
      <c r="E529">
        <f t="shared" si="33"/>
        <v>101075.97336560042</v>
      </c>
      <c r="F529">
        <f t="shared" si="34"/>
        <v>90.5</v>
      </c>
      <c r="G529">
        <f t="shared" si="35"/>
        <v>0</v>
      </c>
    </row>
    <row r="530" spans="2:7">
      <c r="B530" s="1">
        <v>100048</v>
      </c>
      <c r="C530" s="1">
        <v>27.6</v>
      </c>
      <c r="D530">
        <f t="shared" si="32"/>
        <v>300.75</v>
      </c>
      <c r="E530">
        <f t="shared" si="33"/>
        <v>101081.02499206932</v>
      </c>
      <c r="F530">
        <f t="shared" si="34"/>
        <v>90.5</v>
      </c>
      <c r="G530">
        <f t="shared" si="35"/>
        <v>0</v>
      </c>
    </row>
    <row r="531" spans="2:7">
      <c r="B531" s="1">
        <v>100052</v>
      </c>
      <c r="C531" s="1">
        <v>27.6</v>
      </c>
      <c r="D531">
        <f t="shared" si="32"/>
        <v>300.75</v>
      </c>
      <c r="E531">
        <f t="shared" si="33"/>
        <v>101085.06629324444</v>
      </c>
      <c r="F531">
        <f t="shared" si="34"/>
        <v>90.5</v>
      </c>
      <c r="G531">
        <f t="shared" si="35"/>
        <v>0</v>
      </c>
    </row>
    <row r="532" spans="2:7">
      <c r="B532" s="1">
        <v>100045</v>
      </c>
      <c r="C532" s="1">
        <v>27.6</v>
      </c>
      <c r="D532">
        <f t="shared" si="32"/>
        <v>300.75</v>
      </c>
      <c r="E532">
        <f t="shared" si="33"/>
        <v>101077.99401618798</v>
      </c>
      <c r="F532">
        <f t="shared" si="34"/>
        <v>90.5</v>
      </c>
      <c r="G532">
        <f t="shared" si="35"/>
        <v>0</v>
      </c>
    </row>
    <row r="533" spans="2:7">
      <c r="B533" s="1">
        <v>100040</v>
      </c>
      <c r="C533" s="1">
        <v>27.6</v>
      </c>
      <c r="D533">
        <f t="shared" si="32"/>
        <v>300.75</v>
      </c>
      <c r="E533">
        <f t="shared" si="33"/>
        <v>101072.94238971909</v>
      </c>
      <c r="F533">
        <f t="shared" si="34"/>
        <v>90.5</v>
      </c>
      <c r="G533">
        <f t="shared" si="35"/>
        <v>0</v>
      </c>
    </row>
    <row r="534" spans="2:7">
      <c r="B534" s="1">
        <v>100047</v>
      </c>
      <c r="C534" s="1">
        <v>27.6</v>
      </c>
      <c r="D534">
        <f t="shared" si="32"/>
        <v>300.75</v>
      </c>
      <c r="E534">
        <f t="shared" si="33"/>
        <v>101080.01466677553</v>
      </c>
      <c r="F534">
        <f t="shared" si="34"/>
        <v>90.5</v>
      </c>
      <c r="G534">
        <f t="shared" si="35"/>
        <v>0</v>
      </c>
    </row>
    <row r="535" spans="2:7">
      <c r="B535" s="1">
        <v>100048</v>
      </c>
      <c r="C535" s="1">
        <v>27.6</v>
      </c>
      <c r="D535">
        <f t="shared" si="32"/>
        <v>300.75</v>
      </c>
      <c r="E535">
        <f t="shared" si="33"/>
        <v>101081.02499206932</v>
      </c>
      <c r="F535">
        <f t="shared" si="34"/>
        <v>90.5</v>
      </c>
      <c r="G535">
        <f t="shared" si="35"/>
        <v>0</v>
      </c>
    </row>
    <row r="536" spans="2:7">
      <c r="B536" s="1">
        <v>100050</v>
      </c>
      <c r="C536" s="1">
        <v>27.6</v>
      </c>
      <c r="D536">
        <f t="shared" si="32"/>
        <v>300.75</v>
      </c>
      <c r="E536">
        <f t="shared" si="33"/>
        <v>101083.04564265689</v>
      </c>
      <c r="F536">
        <f t="shared" si="34"/>
        <v>90.5</v>
      </c>
      <c r="G536">
        <f t="shared" si="35"/>
        <v>0</v>
      </c>
    </row>
    <row r="537" spans="2:7">
      <c r="B537" s="1">
        <v>100045</v>
      </c>
      <c r="C537" s="1">
        <v>27.6</v>
      </c>
      <c r="D537">
        <f t="shared" si="32"/>
        <v>300.75</v>
      </c>
      <c r="E537">
        <f t="shared" si="33"/>
        <v>101077.99401618798</v>
      </c>
      <c r="F537">
        <f t="shared" si="34"/>
        <v>90.5</v>
      </c>
      <c r="G537">
        <f t="shared" si="35"/>
        <v>0</v>
      </c>
    </row>
    <row r="538" spans="2:7">
      <c r="B538" s="1">
        <v>100043</v>
      </c>
      <c r="C538" s="1">
        <v>27.6</v>
      </c>
      <c r="D538">
        <f t="shared" si="32"/>
        <v>300.75</v>
      </c>
      <c r="E538">
        <f t="shared" si="33"/>
        <v>101075.97336560042</v>
      </c>
      <c r="F538">
        <f t="shared" si="34"/>
        <v>90.5</v>
      </c>
      <c r="G538">
        <f t="shared" si="35"/>
        <v>0</v>
      </c>
    </row>
    <row r="539" spans="2:7">
      <c r="B539" s="1">
        <v>100048</v>
      </c>
      <c r="C539" s="1">
        <v>27.6</v>
      </c>
      <c r="D539">
        <f t="shared" si="32"/>
        <v>300.75</v>
      </c>
      <c r="E539">
        <f t="shared" si="33"/>
        <v>101081.02499206932</v>
      </c>
      <c r="F539">
        <f t="shared" si="34"/>
        <v>90.5</v>
      </c>
      <c r="G539">
        <f t="shared" si="35"/>
        <v>0</v>
      </c>
    </row>
    <row r="540" spans="2:7">
      <c r="B540" s="1">
        <v>100049</v>
      </c>
      <c r="C540" s="1">
        <v>27.6</v>
      </c>
      <c r="D540">
        <f t="shared" si="32"/>
        <v>300.75</v>
      </c>
      <c r="E540">
        <f t="shared" si="33"/>
        <v>101082.0353173631</v>
      </c>
      <c r="F540">
        <f t="shared" si="34"/>
        <v>90.5</v>
      </c>
      <c r="G540">
        <f t="shared" si="35"/>
        <v>0</v>
      </c>
    </row>
    <row r="541" spans="2:7">
      <c r="B541" s="1">
        <v>100052</v>
      </c>
      <c r="C541" s="1">
        <v>27.6</v>
      </c>
      <c r="D541">
        <f t="shared" si="32"/>
        <v>300.75</v>
      </c>
      <c r="E541">
        <f t="shared" si="33"/>
        <v>101085.06629324444</v>
      </c>
      <c r="F541">
        <f t="shared" si="34"/>
        <v>90.5</v>
      </c>
      <c r="G541">
        <f t="shared" si="35"/>
        <v>0</v>
      </c>
    </row>
    <row r="542" spans="2:7">
      <c r="B542" s="1">
        <v>100049</v>
      </c>
      <c r="C542" s="1">
        <v>27.6</v>
      </c>
      <c r="D542">
        <f t="shared" si="32"/>
        <v>300.75</v>
      </c>
      <c r="E542">
        <f t="shared" si="33"/>
        <v>101082.0353173631</v>
      </c>
      <c r="F542">
        <f t="shared" si="34"/>
        <v>90.5</v>
      </c>
      <c r="G542">
        <f t="shared" si="35"/>
        <v>0</v>
      </c>
    </row>
    <row r="543" spans="2:7">
      <c r="B543" s="1">
        <v>100049</v>
      </c>
      <c r="C543" s="1">
        <v>27.6</v>
      </c>
      <c r="D543">
        <f t="shared" si="32"/>
        <v>300.75</v>
      </c>
      <c r="E543">
        <f t="shared" si="33"/>
        <v>101082.0353173631</v>
      </c>
      <c r="F543">
        <f t="shared" si="34"/>
        <v>90.5</v>
      </c>
      <c r="G543">
        <f t="shared" si="35"/>
        <v>0</v>
      </c>
    </row>
    <row r="544" spans="2:7">
      <c r="B544" s="1">
        <v>100051</v>
      </c>
      <c r="C544" s="1">
        <v>27.6</v>
      </c>
      <c r="D544">
        <f t="shared" si="32"/>
        <v>300.75</v>
      </c>
      <c r="E544">
        <f t="shared" si="33"/>
        <v>101084.05596795066</v>
      </c>
      <c r="F544">
        <f t="shared" si="34"/>
        <v>90.5</v>
      </c>
      <c r="G544">
        <f t="shared" si="35"/>
        <v>0</v>
      </c>
    </row>
    <row r="545" spans="2:7">
      <c r="B545" s="1">
        <v>100052</v>
      </c>
      <c r="C545" s="1">
        <v>27.6</v>
      </c>
      <c r="D545">
        <f t="shared" si="32"/>
        <v>300.75</v>
      </c>
      <c r="E545">
        <f t="shared" si="33"/>
        <v>101085.06629324444</v>
      </c>
      <c r="F545">
        <f t="shared" si="34"/>
        <v>90.5</v>
      </c>
      <c r="G545">
        <f t="shared" si="35"/>
        <v>0</v>
      </c>
    </row>
    <row r="546" spans="2:7">
      <c r="B546" s="1">
        <v>100056</v>
      </c>
      <c r="C546" s="1">
        <v>27.6</v>
      </c>
      <c r="D546">
        <f t="shared" si="32"/>
        <v>300.75</v>
      </c>
      <c r="E546">
        <f t="shared" si="33"/>
        <v>101089.10759441956</v>
      </c>
      <c r="F546">
        <f t="shared" si="34"/>
        <v>90.5</v>
      </c>
      <c r="G546">
        <f t="shared" si="35"/>
        <v>0</v>
      </c>
    </row>
    <row r="547" spans="2:7">
      <c r="B547" s="1">
        <v>100052</v>
      </c>
      <c r="C547" s="1">
        <v>27.6</v>
      </c>
      <c r="D547">
        <f t="shared" si="32"/>
        <v>300.75</v>
      </c>
      <c r="E547">
        <f t="shared" si="33"/>
        <v>101085.06629324444</v>
      </c>
      <c r="F547">
        <f t="shared" si="34"/>
        <v>90.5</v>
      </c>
      <c r="G547">
        <f t="shared" si="35"/>
        <v>0</v>
      </c>
    </row>
    <row r="548" spans="2:7">
      <c r="B548" s="1">
        <v>100048</v>
      </c>
      <c r="C548" s="1">
        <v>27.6</v>
      </c>
      <c r="D548">
        <f t="shared" si="32"/>
        <v>300.75</v>
      </c>
      <c r="E548">
        <f t="shared" si="33"/>
        <v>101081.02499206932</v>
      </c>
      <c r="F548">
        <f t="shared" si="34"/>
        <v>90.5</v>
      </c>
      <c r="G548">
        <f t="shared" si="35"/>
        <v>0</v>
      </c>
    </row>
    <row r="549" spans="2:7">
      <c r="B549" s="1">
        <v>100053</v>
      </c>
      <c r="C549" s="1">
        <v>27.6</v>
      </c>
      <c r="D549">
        <f t="shared" si="32"/>
        <v>300.75</v>
      </c>
      <c r="E549">
        <f t="shared" si="33"/>
        <v>101086.07661853822</v>
      </c>
      <c r="F549">
        <f t="shared" si="34"/>
        <v>90.5</v>
      </c>
      <c r="G549">
        <f t="shared" si="35"/>
        <v>0</v>
      </c>
    </row>
    <row r="550" spans="2:7">
      <c r="B550" s="1">
        <v>100047</v>
      </c>
      <c r="C550" s="1">
        <v>27.6</v>
      </c>
      <c r="D550">
        <f t="shared" si="32"/>
        <v>300.75</v>
      </c>
      <c r="E550">
        <f t="shared" si="33"/>
        <v>101080.01466677553</v>
      </c>
      <c r="F550">
        <f t="shared" si="34"/>
        <v>90.5</v>
      </c>
      <c r="G550">
        <f t="shared" si="35"/>
        <v>0</v>
      </c>
    </row>
    <row r="551" spans="2:7">
      <c r="B551" s="1">
        <v>100050</v>
      </c>
      <c r="C551" s="1">
        <v>27.6</v>
      </c>
      <c r="D551">
        <f t="shared" si="32"/>
        <v>300.75</v>
      </c>
      <c r="E551">
        <f t="shared" si="33"/>
        <v>101083.04564265689</v>
      </c>
      <c r="F551">
        <f t="shared" si="34"/>
        <v>90.5</v>
      </c>
      <c r="G551">
        <f t="shared" si="35"/>
        <v>0</v>
      </c>
    </row>
    <row r="552" spans="2:7">
      <c r="B552" s="1">
        <v>100051</v>
      </c>
      <c r="C552" s="1">
        <v>27.6</v>
      </c>
      <c r="D552">
        <f t="shared" si="32"/>
        <v>300.75</v>
      </c>
      <c r="E552">
        <f t="shared" si="33"/>
        <v>101084.05596795066</v>
      </c>
      <c r="F552">
        <f t="shared" si="34"/>
        <v>90.5</v>
      </c>
      <c r="G552">
        <f t="shared" si="35"/>
        <v>0</v>
      </c>
    </row>
    <row r="553" spans="2:7">
      <c r="B553" s="1">
        <v>100047</v>
      </c>
      <c r="C553" s="1">
        <v>27.6</v>
      </c>
      <c r="D553">
        <f t="shared" si="32"/>
        <v>300.75</v>
      </c>
      <c r="E553">
        <f t="shared" si="33"/>
        <v>101080.01466677553</v>
      </c>
      <c r="F553">
        <f t="shared" si="34"/>
        <v>90.5</v>
      </c>
      <c r="G553">
        <f t="shared" si="35"/>
        <v>0</v>
      </c>
    </row>
    <row r="554" spans="2:7">
      <c r="B554" s="1">
        <v>100051</v>
      </c>
      <c r="C554" s="1">
        <v>27.6</v>
      </c>
      <c r="D554">
        <f t="shared" si="32"/>
        <v>300.75</v>
      </c>
      <c r="E554">
        <f t="shared" si="33"/>
        <v>101084.05596795066</v>
      </c>
      <c r="F554">
        <f t="shared" si="34"/>
        <v>90.5</v>
      </c>
      <c r="G554">
        <f t="shared" si="35"/>
        <v>0</v>
      </c>
    </row>
    <row r="555" spans="2:7">
      <c r="B555" s="1">
        <v>100045</v>
      </c>
      <c r="C555" s="1">
        <v>27.6</v>
      </c>
      <c r="D555">
        <f t="shared" si="32"/>
        <v>300.75</v>
      </c>
      <c r="E555">
        <f t="shared" si="33"/>
        <v>101077.99401618798</v>
      </c>
      <c r="F555">
        <f t="shared" si="34"/>
        <v>90.5</v>
      </c>
      <c r="G555">
        <f t="shared" si="35"/>
        <v>0</v>
      </c>
    </row>
    <row r="556" spans="2:7">
      <c r="B556" s="1">
        <v>100048</v>
      </c>
      <c r="C556" s="1">
        <v>27.6</v>
      </c>
      <c r="D556">
        <f t="shared" si="32"/>
        <v>300.75</v>
      </c>
      <c r="E556">
        <f t="shared" si="33"/>
        <v>101081.02499206932</v>
      </c>
      <c r="F556">
        <f t="shared" si="34"/>
        <v>90.5</v>
      </c>
      <c r="G556">
        <f t="shared" si="35"/>
        <v>0</v>
      </c>
    </row>
    <row r="557" spans="2:7">
      <c r="B557" s="1">
        <v>100046</v>
      </c>
      <c r="C557" s="1">
        <v>27.6</v>
      </c>
      <c r="D557">
        <f t="shared" si="32"/>
        <v>300.75</v>
      </c>
      <c r="E557">
        <f t="shared" si="33"/>
        <v>101079.00434148176</v>
      </c>
      <c r="F557">
        <f t="shared" si="34"/>
        <v>90.5</v>
      </c>
      <c r="G557">
        <f t="shared" si="35"/>
        <v>0</v>
      </c>
    </row>
    <row r="558" spans="2:7">
      <c r="B558" s="1">
        <v>100048</v>
      </c>
      <c r="C558" s="1">
        <v>27.6</v>
      </c>
      <c r="D558">
        <f t="shared" si="32"/>
        <v>300.75</v>
      </c>
      <c r="E558">
        <f t="shared" si="33"/>
        <v>101081.02499206932</v>
      </c>
      <c r="F558">
        <f t="shared" si="34"/>
        <v>90.5</v>
      </c>
      <c r="G558">
        <f t="shared" si="35"/>
        <v>0</v>
      </c>
    </row>
    <row r="559" spans="2:7">
      <c r="B559" s="1">
        <v>100048</v>
      </c>
      <c r="C559" s="1">
        <v>27.6</v>
      </c>
      <c r="D559">
        <f t="shared" si="32"/>
        <v>300.75</v>
      </c>
      <c r="E559">
        <f t="shared" si="33"/>
        <v>101081.02499206932</v>
      </c>
      <c r="F559">
        <f t="shared" si="34"/>
        <v>90.5</v>
      </c>
      <c r="G559">
        <f t="shared" si="35"/>
        <v>0</v>
      </c>
    </row>
    <row r="560" spans="2:7">
      <c r="B560" s="1">
        <v>100040</v>
      </c>
      <c r="C560" s="1">
        <v>27.6</v>
      </c>
      <c r="D560">
        <f t="shared" si="32"/>
        <v>300.75</v>
      </c>
      <c r="E560">
        <f t="shared" si="33"/>
        <v>101072.94238971909</v>
      </c>
      <c r="F560">
        <f t="shared" si="34"/>
        <v>90.5</v>
      </c>
      <c r="G560">
        <f t="shared" si="35"/>
        <v>0</v>
      </c>
    </row>
    <row r="561" spans="2:7">
      <c r="B561" s="1">
        <v>100043</v>
      </c>
      <c r="C561" s="1">
        <v>27.6</v>
      </c>
      <c r="D561">
        <f t="shared" si="32"/>
        <v>300.75</v>
      </c>
      <c r="E561">
        <f t="shared" si="33"/>
        <v>101075.97336560042</v>
      </c>
      <c r="F561">
        <f t="shared" si="34"/>
        <v>90.5</v>
      </c>
      <c r="G561">
        <f t="shared" si="35"/>
        <v>0</v>
      </c>
    </row>
    <row r="562" spans="2:7">
      <c r="B562" s="1">
        <v>100047</v>
      </c>
      <c r="C562" s="1">
        <v>27.6</v>
      </c>
      <c r="D562">
        <f t="shared" si="32"/>
        <v>300.75</v>
      </c>
      <c r="E562">
        <f t="shared" si="33"/>
        <v>101080.01466677553</v>
      </c>
      <c r="F562">
        <f t="shared" si="34"/>
        <v>90.5</v>
      </c>
      <c r="G562">
        <f t="shared" si="35"/>
        <v>0</v>
      </c>
    </row>
    <row r="563" spans="2:7">
      <c r="B563" s="1">
        <v>100052</v>
      </c>
      <c r="C563" s="1">
        <v>27.6</v>
      </c>
      <c r="D563">
        <f t="shared" si="32"/>
        <v>300.75</v>
      </c>
      <c r="E563">
        <f t="shared" si="33"/>
        <v>101085.06629324444</v>
      </c>
      <c r="F563">
        <f t="shared" si="34"/>
        <v>90.5</v>
      </c>
      <c r="G563">
        <f t="shared" si="35"/>
        <v>0</v>
      </c>
    </row>
    <row r="564" spans="2:7">
      <c r="B564" s="1">
        <v>100045</v>
      </c>
      <c r="C564" s="1">
        <v>27.6</v>
      </c>
      <c r="D564">
        <f t="shared" si="32"/>
        <v>300.75</v>
      </c>
      <c r="E564">
        <f t="shared" si="33"/>
        <v>101077.99401618798</v>
      </c>
      <c r="F564">
        <f t="shared" si="34"/>
        <v>90.5</v>
      </c>
      <c r="G564">
        <f t="shared" si="35"/>
        <v>0</v>
      </c>
    </row>
    <row r="565" spans="2:7">
      <c r="B565" s="1">
        <v>100047</v>
      </c>
      <c r="C565" s="1">
        <v>27.6</v>
      </c>
      <c r="D565">
        <f t="shared" si="32"/>
        <v>300.75</v>
      </c>
      <c r="E565">
        <f t="shared" si="33"/>
        <v>101080.01466677553</v>
      </c>
      <c r="F565">
        <f t="shared" si="34"/>
        <v>90.5</v>
      </c>
      <c r="G565">
        <f t="shared" si="35"/>
        <v>0</v>
      </c>
    </row>
    <row r="566" spans="2:7">
      <c r="B566" s="1">
        <v>100054</v>
      </c>
      <c r="C566" s="1">
        <v>27.6</v>
      </c>
      <c r="D566">
        <f t="shared" si="32"/>
        <v>300.75</v>
      </c>
      <c r="E566">
        <f t="shared" si="33"/>
        <v>101087.08694383199</v>
      </c>
      <c r="F566">
        <f t="shared" si="34"/>
        <v>90.5</v>
      </c>
      <c r="G566">
        <f t="shared" si="35"/>
        <v>0</v>
      </c>
    </row>
    <row r="567" spans="2:7">
      <c r="B567" s="1">
        <v>100048</v>
      </c>
      <c r="C567" s="1">
        <v>27.6</v>
      </c>
      <c r="D567">
        <f t="shared" si="32"/>
        <v>300.75</v>
      </c>
      <c r="E567">
        <f t="shared" si="33"/>
        <v>101081.02499206932</v>
      </c>
      <c r="F567">
        <f t="shared" si="34"/>
        <v>90.5</v>
      </c>
      <c r="G567">
        <f t="shared" si="35"/>
        <v>0</v>
      </c>
    </row>
    <row r="568" spans="2:7">
      <c r="B568" s="1">
        <v>100053</v>
      </c>
      <c r="C568" s="1">
        <v>27.6</v>
      </c>
      <c r="D568">
        <f t="shared" si="32"/>
        <v>300.75</v>
      </c>
      <c r="E568">
        <f t="shared" si="33"/>
        <v>101086.07661853822</v>
      </c>
      <c r="F568">
        <f t="shared" si="34"/>
        <v>90.5</v>
      </c>
      <c r="G568">
        <f t="shared" si="35"/>
        <v>0</v>
      </c>
    </row>
    <row r="569" spans="2:7">
      <c r="B569" s="1">
        <v>100042</v>
      </c>
      <c r="C569" s="1">
        <v>27.6</v>
      </c>
      <c r="D569">
        <f t="shared" si="32"/>
        <v>300.75</v>
      </c>
      <c r="E569">
        <f t="shared" si="33"/>
        <v>101074.96304030664</v>
      </c>
      <c r="F569">
        <f t="shared" si="34"/>
        <v>90.5</v>
      </c>
      <c r="G569">
        <f t="shared" si="35"/>
        <v>0</v>
      </c>
    </row>
    <row r="570" spans="2:7">
      <c r="B570" s="1">
        <v>100045</v>
      </c>
      <c r="C570" s="1">
        <v>27.6</v>
      </c>
      <c r="D570">
        <f t="shared" si="32"/>
        <v>300.75</v>
      </c>
      <c r="E570">
        <f t="shared" si="33"/>
        <v>101077.99401618798</v>
      </c>
      <c r="F570">
        <f t="shared" si="34"/>
        <v>90.5</v>
      </c>
      <c r="G570">
        <f t="shared" si="35"/>
        <v>0</v>
      </c>
    </row>
    <row r="571" spans="2:7">
      <c r="B571" s="1">
        <v>100047</v>
      </c>
      <c r="C571" s="1">
        <v>27.6</v>
      </c>
      <c r="D571">
        <f t="shared" si="32"/>
        <v>300.75</v>
      </c>
      <c r="E571">
        <f t="shared" si="33"/>
        <v>101080.01466677553</v>
      </c>
      <c r="F571">
        <f t="shared" si="34"/>
        <v>90.5</v>
      </c>
      <c r="G571">
        <f t="shared" si="35"/>
        <v>0</v>
      </c>
    </row>
    <row r="572" spans="2:7">
      <c r="B572" s="1">
        <v>100049</v>
      </c>
      <c r="C572" s="1">
        <v>27.6</v>
      </c>
      <c r="D572">
        <f t="shared" si="32"/>
        <v>300.75</v>
      </c>
      <c r="E572">
        <f t="shared" si="33"/>
        <v>101082.0353173631</v>
      </c>
      <c r="F572">
        <f t="shared" si="34"/>
        <v>90.5</v>
      </c>
      <c r="G572">
        <f t="shared" si="35"/>
        <v>0</v>
      </c>
    </row>
    <row r="573" spans="2:7">
      <c r="B573" s="1">
        <v>100048</v>
      </c>
      <c r="C573" s="1">
        <v>27.6</v>
      </c>
      <c r="D573">
        <f t="shared" si="32"/>
        <v>300.75</v>
      </c>
      <c r="E573">
        <f t="shared" si="33"/>
        <v>101081.02499206932</v>
      </c>
      <c r="F573">
        <f t="shared" si="34"/>
        <v>90.5</v>
      </c>
      <c r="G573">
        <f t="shared" si="35"/>
        <v>0</v>
      </c>
    </row>
    <row r="574" spans="2:7">
      <c r="B574" s="1">
        <v>100045</v>
      </c>
      <c r="C574" s="1">
        <v>27.6</v>
      </c>
      <c r="D574">
        <f t="shared" si="32"/>
        <v>300.75</v>
      </c>
      <c r="E574">
        <f t="shared" si="33"/>
        <v>101077.99401618798</v>
      </c>
      <c r="F574">
        <f t="shared" si="34"/>
        <v>90.5</v>
      </c>
      <c r="G574">
        <f t="shared" si="35"/>
        <v>0</v>
      </c>
    </row>
    <row r="575" spans="2:7">
      <c r="B575" s="1">
        <v>100048</v>
      </c>
      <c r="C575" s="1">
        <v>27.6</v>
      </c>
      <c r="D575">
        <f t="shared" si="32"/>
        <v>300.75</v>
      </c>
      <c r="E575">
        <f t="shared" si="33"/>
        <v>101081.02499206932</v>
      </c>
      <c r="F575">
        <f t="shared" si="34"/>
        <v>90.5</v>
      </c>
      <c r="G575">
        <f t="shared" si="35"/>
        <v>0</v>
      </c>
    </row>
    <row r="576" spans="2:7">
      <c r="B576" s="1">
        <v>100045</v>
      </c>
      <c r="C576" s="1">
        <v>27.6</v>
      </c>
      <c r="D576">
        <f t="shared" si="32"/>
        <v>300.75</v>
      </c>
      <c r="E576">
        <f t="shared" si="33"/>
        <v>101077.99401618798</v>
      </c>
      <c r="F576">
        <f t="shared" si="34"/>
        <v>90.5</v>
      </c>
      <c r="G576">
        <f t="shared" si="35"/>
        <v>0</v>
      </c>
    </row>
    <row r="577" spans="2:7">
      <c r="B577" s="1">
        <v>100044</v>
      </c>
      <c r="C577" s="1">
        <v>27.6</v>
      </c>
      <c r="D577">
        <f t="shared" si="32"/>
        <v>300.75</v>
      </c>
      <c r="E577">
        <f t="shared" si="33"/>
        <v>101076.98369089419</v>
      </c>
      <c r="F577">
        <f t="shared" si="34"/>
        <v>90.5</v>
      </c>
      <c r="G577">
        <f t="shared" si="35"/>
        <v>0</v>
      </c>
    </row>
    <row r="578" spans="2:7">
      <c r="B578" s="1">
        <v>100045</v>
      </c>
      <c r="C578" s="1">
        <v>27.6</v>
      </c>
      <c r="D578">
        <f t="shared" ref="D578:D641" si="36">C578-$K$4</f>
        <v>300.75</v>
      </c>
      <c r="E578">
        <f t="shared" ref="E578:E641" si="37">B578*(1-0.0065*$K$5/(D578+0.0065*$K$5))^(-5.257)</f>
        <v>101077.99401618798</v>
      </c>
      <c r="F578">
        <f t="shared" ref="F578:F641" si="38">$K$5</f>
        <v>90.5</v>
      </c>
      <c r="G578">
        <f t="shared" ref="G578:G641" si="39">F578-$K$5</f>
        <v>0</v>
      </c>
    </row>
    <row r="579" spans="2:7">
      <c r="B579" s="1">
        <v>100051</v>
      </c>
      <c r="C579" s="1">
        <v>27.6</v>
      </c>
      <c r="D579">
        <f t="shared" si="36"/>
        <v>300.75</v>
      </c>
      <c r="E579">
        <f t="shared" si="37"/>
        <v>101084.05596795066</v>
      </c>
      <c r="F579">
        <f t="shared" si="38"/>
        <v>90.5</v>
      </c>
      <c r="G579">
        <f t="shared" si="39"/>
        <v>0</v>
      </c>
    </row>
    <row r="580" spans="2:7">
      <c r="B580" s="1">
        <v>100052</v>
      </c>
      <c r="C580" s="1">
        <v>27.6</v>
      </c>
      <c r="D580">
        <f t="shared" si="36"/>
        <v>300.75</v>
      </c>
      <c r="E580">
        <f t="shared" si="37"/>
        <v>101085.06629324444</v>
      </c>
      <c r="F580">
        <f t="shared" si="38"/>
        <v>90.5</v>
      </c>
      <c r="G580">
        <f t="shared" si="39"/>
        <v>0</v>
      </c>
    </row>
    <row r="581" spans="2:7">
      <c r="B581" s="1">
        <v>100046</v>
      </c>
      <c r="C581" s="1">
        <v>27.6</v>
      </c>
      <c r="D581">
        <f t="shared" si="36"/>
        <v>300.75</v>
      </c>
      <c r="E581">
        <f t="shared" si="37"/>
        <v>101079.00434148176</v>
      </c>
      <c r="F581">
        <f t="shared" si="38"/>
        <v>90.5</v>
      </c>
      <c r="G581">
        <f t="shared" si="39"/>
        <v>0</v>
      </c>
    </row>
    <row r="582" spans="2:7">
      <c r="B582" s="1">
        <v>100046</v>
      </c>
      <c r="C582" s="1">
        <v>27.6</v>
      </c>
      <c r="D582">
        <f t="shared" si="36"/>
        <v>300.75</v>
      </c>
      <c r="E582">
        <f t="shared" si="37"/>
        <v>101079.00434148176</v>
      </c>
      <c r="F582">
        <f t="shared" si="38"/>
        <v>90.5</v>
      </c>
      <c r="G582">
        <f t="shared" si="39"/>
        <v>0</v>
      </c>
    </row>
    <row r="583" spans="2:7">
      <c r="B583" s="1">
        <v>100049</v>
      </c>
      <c r="C583" s="1">
        <v>27.6</v>
      </c>
      <c r="D583">
        <f t="shared" si="36"/>
        <v>300.75</v>
      </c>
      <c r="E583">
        <f t="shared" si="37"/>
        <v>101082.0353173631</v>
      </c>
      <c r="F583">
        <f t="shared" si="38"/>
        <v>90.5</v>
      </c>
      <c r="G583">
        <f t="shared" si="39"/>
        <v>0</v>
      </c>
    </row>
    <row r="584" spans="2:7">
      <c r="B584" s="1">
        <v>100051</v>
      </c>
      <c r="C584" s="1">
        <v>27.6</v>
      </c>
      <c r="D584">
        <f t="shared" si="36"/>
        <v>300.75</v>
      </c>
      <c r="E584">
        <f t="shared" si="37"/>
        <v>101084.05596795066</v>
      </c>
      <c r="F584">
        <f t="shared" si="38"/>
        <v>90.5</v>
      </c>
      <c r="G584">
        <f t="shared" si="39"/>
        <v>0</v>
      </c>
    </row>
    <row r="585" spans="2:7">
      <c r="B585" s="1">
        <v>100053</v>
      </c>
      <c r="C585" s="1">
        <v>27.6</v>
      </c>
      <c r="D585">
        <f t="shared" si="36"/>
        <v>300.75</v>
      </c>
      <c r="E585">
        <f t="shared" si="37"/>
        <v>101086.07661853822</v>
      </c>
      <c r="F585">
        <f t="shared" si="38"/>
        <v>90.5</v>
      </c>
      <c r="G585">
        <f t="shared" si="39"/>
        <v>0</v>
      </c>
    </row>
    <row r="586" spans="2:7">
      <c r="B586" s="1">
        <v>100041</v>
      </c>
      <c r="C586" s="1">
        <v>27.6</v>
      </c>
      <c r="D586">
        <f t="shared" si="36"/>
        <v>300.75</v>
      </c>
      <c r="E586">
        <f t="shared" si="37"/>
        <v>101073.95271501286</v>
      </c>
      <c r="F586">
        <f t="shared" si="38"/>
        <v>90.5</v>
      </c>
      <c r="G586">
        <f t="shared" si="39"/>
        <v>0</v>
      </c>
    </row>
    <row r="587" spans="2:7">
      <c r="B587" s="1">
        <v>100047</v>
      </c>
      <c r="C587" s="1">
        <v>27.6</v>
      </c>
      <c r="D587">
        <f t="shared" si="36"/>
        <v>300.75</v>
      </c>
      <c r="E587">
        <f t="shared" si="37"/>
        <v>101080.01466677553</v>
      </c>
      <c r="F587">
        <f t="shared" si="38"/>
        <v>90.5</v>
      </c>
      <c r="G587">
        <f t="shared" si="39"/>
        <v>0</v>
      </c>
    </row>
    <row r="588" spans="2:7">
      <c r="B588" s="1">
        <v>100046</v>
      </c>
      <c r="C588" s="1">
        <v>27.6</v>
      </c>
      <c r="D588">
        <f t="shared" si="36"/>
        <v>300.75</v>
      </c>
      <c r="E588">
        <f t="shared" si="37"/>
        <v>101079.00434148176</v>
      </c>
      <c r="F588">
        <f t="shared" si="38"/>
        <v>90.5</v>
      </c>
      <c r="G588">
        <f t="shared" si="39"/>
        <v>0</v>
      </c>
    </row>
    <row r="589" spans="2:7">
      <c r="B589" s="1">
        <v>100054</v>
      </c>
      <c r="C589" s="1">
        <v>27.6</v>
      </c>
      <c r="D589">
        <f t="shared" si="36"/>
        <v>300.75</v>
      </c>
      <c r="E589">
        <f t="shared" si="37"/>
        <v>101087.08694383199</v>
      </c>
      <c r="F589">
        <f t="shared" si="38"/>
        <v>90.5</v>
      </c>
      <c r="G589">
        <f t="shared" si="39"/>
        <v>0</v>
      </c>
    </row>
    <row r="590" spans="2:7">
      <c r="B590" s="1">
        <v>100051</v>
      </c>
      <c r="C590" s="1">
        <v>27.6</v>
      </c>
      <c r="D590">
        <f t="shared" si="36"/>
        <v>300.75</v>
      </c>
      <c r="E590">
        <f t="shared" si="37"/>
        <v>101084.05596795066</v>
      </c>
      <c r="F590">
        <f t="shared" si="38"/>
        <v>90.5</v>
      </c>
      <c r="G590">
        <f t="shared" si="39"/>
        <v>0</v>
      </c>
    </row>
    <row r="591" spans="2:7">
      <c r="B591" s="1">
        <v>100049</v>
      </c>
      <c r="C591" s="1">
        <v>27.6</v>
      </c>
      <c r="D591">
        <f t="shared" si="36"/>
        <v>300.75</v>
      </c>
      <c r="E591">
        <f t="shared" si="37"/>
        <v>101082.0353173631</v>
      </c>
      <c r="F591">
        <f t="shared" si="38"/>
        <v>90.5</v>
      </c>
      <c r="G591">
        <f t="shared" si="39"/>
        <v>0</v>
      </c>
    </row>
    <row r="592" spans="2:7">
      <c r="B592" s="1">
        <v>100057</v>
      </c>
      <c r="C592" s="1">
        <v>27.6</v>
      </c>
      <c r="D592">
        <f t="shared" si="36"/>
        <v>300.75</v>
      </c>
      <c r="E592">
        <f t="shared" si="37"/>
        <v>101090.11791971333</v>
      </c>
      <c r="F592">
        <f t="shared" si="38"/>
        <v>90.5</v>
      </c>
      <c r="G592">
        <f t="shared" si="39"/>
        <v>0</v>
      </c>
    </row>
    <row r="593" spans="2:7">
      <c r="B593" s="1">
        <v>100060</v>
      </c>
      <c r="C593" s="1">
        <v>27.6</v>
      </c>
      <c r="D593">
        <f t="shared" si="36"/>
        <v>300.75</v>
      </c>
      <c r="E593">
        <f t="shared" si="37"/>
        <v>101093.14889559467</v>
      </c>
      <c r="F593">
        <f t="shared" si="38"/>
        <v>90.5</v>
      </c>
      <c r="G593">
        <f t="shared" si="39"/>
        <v>0</v>
      </c>
    </row>
    <row r="594" spans="2:7">
      <c r="B594" s="1">
        <v>100049</v>
      </c>
      <c r="C594" s="1">
        <v>27.6</v>
      </c>
      <c r="D594">
        <f t="shared" si="36"/>
        <v>300.75</v>
      </c>
      <c r="E594">
        <f t="shared" si="37"/>
        <v>101082.0353173631</v>
      </c>
      <c r="F594">
        <f t="shared" si="38"/>
        <v>90.5</v>
      </c>
      <c r="G594">
        <f t="shared" si="39"/>
        <v>0</v>
      </c>
    </row>
    <row r="595" spans="2:7">
      <c r="B595" s="1">
        <v>100052</v>
      </c>
      <c r="C595" s="1">
        <v>27.6</v>
      </c>
      <c r="D595">
        <f t="shared" si="36"/>
        <v>300.75</v>
      </c>
      <c r="E595">
        <f t="shared" si="37"/>
        <v>101085.06629324444</v>
      </c>
      <c r="F595">
        <f t="shared" si="38"/>
        <v>90.5</v>
      </c>
      <c r="G595">
        <f t="shared" si="39"/>
        <v>0</v>
      </c>
    </row>
    <row r="596" spans="2:7">
      <c r="B596" s="1">
        <v>100049</v>
      </c>
      <c r="C596" s="1">
        <v>27.6</v>
      </c>
      <c r="D596">
        <f t="shared" si="36"/>
        <v>300.75</v>
      </c>
      <c r="E596">
        <f t="shared" si="37"/>
        <v>101082.0353173631</v>
      </c>
      <c r="F596">
        <f t="shared" si="38"/>
        <v>90.5</v>
      </c>
      <c r="G596">
        <f t="shared" si="39"/>
        <v>0</v>
      </c>
    </row>
    <row r="597" spans="2:7">
      <c r="B597" s="1">
        <v>100052</v>
      </c>
      <c r="C597" s="1">
        <v>27.6</v>
      </c>
      <c r="D597">
        <f t="shared" si="36"/>
        <v>300.75</v>
      </c>
      <c r="E597">
        <f t="shared" si="37"/>
        <v>101085.06629324444</v>
      </c>
      <c r="F597">
        <f t="shared" si="38"/>
        <v>90.5</v>
      </c>
      <c r="G597">
        <f t="shared" si="39"/>
        <v>0</v>
      </c>
    </row>
    <row r="598" spans="2:7">
      <c r="B598" s="1">
        <v>100049</v>
      </c>
      <c r="C598" s="1">
        <v>27.6</v>
      </c>
      <c r="D598">
        <f t="shared" si="36"/>
        <v>300.75</v>
      </c>
      <c r="E598">
        <f t="shared" si="37"/>
        <v>101082.0353173631</v>
      </c>
      <c r="F598">
        <f t="shared" si="38"/>
        <v>90.5</v>
      </c>
      <c r="G598">
        <f t="shared" si="39"/>
        <v>0</v>
      </c>
    </row>
    <row r="599" spans="2:7">
      <c r="B599" s="1">
        <v>100046</v>
      </c>
      <c r="C599" s="1">
        <v>27.6</v>
      </c>
      <c r="D599">
        <f t="shared" si="36"/>
        <v>300.75</v>
      </c>
      <c r="E599">
        <f t="shared" si="37"/>
        <v>101079.00434148176</v>
      </c>
      <c r="F599">
        <f t="shared" si="38"/>
        <v>90.5</v>
      </c>
      <c r="G599">
        <f t="shared" si="39"/>
        <v>0</v>
      </c>
    </row>
    <row r="600" spans="2:7">
      <c r="B600" s="1">
        <v>100053</v>
      </c>
      <c r="C600" s="1">
        <v>27.6</v>
      </c>
      <c r="D600">
        <f t="shared" si="36"/>
        <v>300.75</v>
      </c>
      <c r="E600">
        <f t="shared" si="37"/>
        <v>101086.07661853822</v>
      </c>
      <c r="F600">
        <f t="shared" si="38"/>
        <v>90.5</v>
      </c>
      <c r="G600">
        <f t="shared" si="39"/>
        <v>0</v>
      </c>
    </row>
    <row r="601" spans="2:7">
      <c r="B601" s="1">
        <v>100047</v>
      </c>
      <c r="C601" s="1">
        <v>27.6</v>
      </c>
      <c r="D601">
        <f t="shared" si="36"/>
        <v>300.75</v>
      </c>
      <c r="E601">
        <f t="shared" si="37"/>
        <v>101080.01466677553</v>
      </c>
      <c r="F601">
        <f t="shared" si="38"/>
        <v>90.5</v>
      </c>
      <c r="G601">
        <f t="shared" si="39"/>
        <v>0</v>
      </c>
    </row>
    <row r="602" spans="2:7">
      <c r="B602" s="1">
        <v>100049</v>
      </c>
      <c r="C602" s="1">
        <v>27.6</v>
      </c>
      <c r="D602">
        <f t="shared" si="36"/>
        <v>300.75</v>
      </c>
      <c r="E602">
        <f t="shared" si="37"/>
        <v>101082.0353173631</v>
      </c>
      <c r="F602">
        <f t="shared" si="38"/>
        <v>90.5</v>
      </c>
      <c r="G602">
        <f t="shared" si="39"/>
        <v>0</v>
      </c>
    </row>
    <row r="603" spans="2:7">
      <c r="B603" s="1">
        <v>100046</v>
      </c>
      <c r="C603" s="1">
        <v>27.6</v>
      </c>
      <c r="D603">
        <f t="shared" si="36"/>
        <v>300.75</v>
      </c>
      <c r="E603">
        <f t="shared" si="37"/>
        <v>101079.00434148176</v>
      </c>
      <c r="F603">
        <f t="shared" si="38"/>
        <v>90.5</v>
      </c>
      <c r="G603">
        <f t="shared" si="39"/>
        <v>0</v>
      </c>
    </row>
    <row r="604" spans="2:7">
      <c r="B604" s="1">
        <v>100056</v>
      </c>
      <c r="C604" s="1">
        <v>27.6</v>
      </c>
      <c r="D604">
        <f t="shared" si="36"/>
        <v>300.75</v>
      </c>
      <c r="E604">
        <f t="shared" si="37"/>
        <v>101089.10759441956</v>
      </c>
      <c r="F604">
        <f t="shared" si="38"/>
        <v>90.5</v>
      </c>
      <c r="G604">
        <f t="shared" si="39"/>
        <v>0</v>
      </c>
    </row>
    <row r="605" spans="2:7">
      <c r="B605" s="1">
        <v>100056</v>
      </c>
      <c r="C605" s="1">
        <v>27.6</v>
      </c>
      <c r="D605">
        <f t="shared" si="36"/>
        <v>300.75</v>
      </c>
      <c r="E605">
        <f t="shared" si="37"/>
        <v>101089.10759441956</v>
      </c>
      <c r="F605">
        <f t="shared" si="38"/>
        <v>90.5</v>
      </c>
      <c r="G605">
        <f t="shared" si="39"/>
        <v>0</v>
      </c>
    </row>
    <row r="606" spans="2:7">
      <c r="B606" s="1">
        <v>100049</v>
      </c>
      <c r="C606" s="1">
        <v>27.6</v>
      </c>
      <c r="D606">
        <f t="shared" si="36"/>
        <v>300.75</v>
      </c>
      <c r="E606">
        <f t="shared" si="37"/>
        <v>101082.0353173631</v>
      </c>
      <c r="F606">
        <f t="shared" si="38"/>
        <v>90.5</v>
      </c>
      <c r="G606">
        <f t="shared" si="39"/>
        <v>0</v>
      </c>
    </row>
    <row r="607" spans="2:7">
      <c r="B607" s="1">
        <v>100052</v>
      </c>
      <c r="C607" s="1">
        <v>27.6</v>
      </c>
      <c r="D607">
        <f t="shared" si="36"/>
        <v>300.75</v>
      </c>
      <c r="E607">
        <f t="shared" si="37"/>
        <v>101085.06629324444</v>
      </c>
      <c r="F607">
        <f t="shared" si="38"/>
        <v>90.5</v>
      </c>
      <c r="G607">
        <f t="shared" si="39"/>
        <v>0</v>
      </c>
    </row>
    <row r="608" spans="2:7">
      <c r="B608" s="1">
        <v>100045</v>
      </c>
      <c r="C608" s="1">
        <v>27.6</v>
      </c>
      <c r="D608">
        <f t="shared" si="36"/>
        <v>300.75</v>
      </c>
      <c r="E608">
        <f t="shared" si="37"/>
        <v>101077.99401618798</v>
      </c>
      <c r="F608">
        <f t="shared" si="38"/>
        <v>90.5</v>
      </c>
      <c r="G608">
        <f t="shared" si="39"/>
        <v>0</v>
      </c>
    </row>
    <row r="609" spans="2:7">
      <c r="B609" s="1">
        <v>100048</v>
      </c>
      <c r="C609" s="1">
        <v>27.6</v>
      </c>
      <c r="D609">
        <f t="shared" si="36"/>
        <v>300.75</v>
      </c>
      <c r="E609">
        <f t="shared" si="37"/>
        <v>101081.02499206932</v>
      </c>
      <c r="F609">
        <f t="shared" si="38"/>
        <v>90.5</v>
      </c>
      <c r="G609">
        <f t="shared" si="39"/>
        <v>0</v>
      </c>
    </row>
    <row r="610" spans="2:7">
      <c r="B610" s="1">
        <v>100049</v>
      </c>
      <c r="C610" s="1">
        <v>27.6</v>
      </c>
      <c r="D610">
        <f t="shared" si="36"/>
        <v>300.75</v>
      </c>
      <c r="E610">
        <f t="shared" si="37"/>
        <v>101082.0353173631</v>
      </c>
      <c r="F610">
        <f t="shared" si="38"/>
        <v>90.5</v>
      </c>
      <c r="G610">
        <f t="shared" si="39"/>
        <v>0</v>
      </c>
    </row>
    <row r="611" spans="2:7">
      <c r="B611" s="1">
        <v>100044</v>
      </c>
      <c r="C611" s="1">
        <v>27.6</v>
      </c>
      <c r="D611">
        <f t="shared" si="36"/>
        <v>300.75</v>
      </c>
      <c r="E611">
        <f t="shared" si="37"/>
        <v>101076.98369089419</v>
      </c>
      <c r="F611">
        <f t="shared" si="38"/>
        <v>90.5</v>
      </c>
      <c r="G611">
        <f t="shared" si="39"/>
        <v>0</v>
      </c>
    </row>
    <row r="612" spans="2:7">
      <c r="B612" s="1">
        <v>100052</v>
      </c>
      <c r="C612" s="1">
        <v>27.6</v>
      </c>
      <c r="D612">
        <f t="shared" si="36"/>
        <v>300.75</v>
      </c>
      <c r="E612">
        <f t="shared" si="37"/>
        <v>101085.06629324444</v>
      </c>
      <c r="F612">
        <f t="shared" si="38"/>
        <v>90.5</v>
      </c>
      <c r="G612">
        <f t="shared" si="39"/>
        <v>0</v>
      </c>
    </row>
    <row r="613" spans="2:7">
      <c r="B613" s="1">
        <v>100052</v>
      </c>
      <c r="C613" s="1">
        <v>27.6</v>
      </c>
      <c r="D613">
        <f t="shared" si="36"/>
        <v>300.75</v>
      </c>
      <c r="E613">
        <f t="shared" si="37"/>
        <v>101085.06629324444</v>
      </c>
      <c r="F613">
        <f t="shared" si="38"/>
        <v>90.5</v>
      </c>
      <c r="G613">
        <f t="shared" si="39"/>
        <v>0</v>
      </c>
    </row>
    <row r="614" spans="2:7">
      <c r="B614" s="1">
        <v>100050</v>
      </c>
      <c r="C614" s="1">
        <v>27.6</v>
      </c>
      <c r="D614">
        <f t="shared" si="36"/>
        <v>300.75</v>
      </c>
      <c r="E614">
        <f t="shared" si="37"/>
        <v>101083.04564265689</v>
      </c>
      <c r="F614">
        <f t="shared" si="38"/>
        <v>90.5</v>
      </c>
      <c r="G614">
        <f t="shared" si="39"/>
        <v>0</v>
      </c>
    </row>
    <row r="615" spans="2:7">
      <c r="B615" s="1">
        <v>100046</v>
      </c>
      <c r="C615" s="1">
        <v>27.6</v>
      </c>
      <c r="D615">
        <f t="shared" si="36"/>
        <v>300.75</v>
      </c>
      <c r="E615">
        <f t="shared" si="37"/>
        <v>101079.00434148176</v>
      </c>
      <c r="F615">
        <f t="shared" si="38"/>
        <v>90.5</v>
      </c>
      <c r="G615">
        <f t="shared" si="39"/>
        <v>0</v>
      </c>
    </row>
    <row r="616" spans="2:7">
      <c r="B616" s="1">
        <v>100046</v>
      </c>
      <c r="C616" s="1">
        <v>27.6</v>
      </c>
      <c r="D616">
        <f t="shared" si="36"/>
        <v>300.75</v>
      </c>
      <c r="E616">
        <f t="shared" si="37"/>
        <v>101079.00434148176</v>
      </c>
      <c r="F616">
        <f t="shared" si="38"/>
        <v>90.5</v>
      </c>
      <c r="G616">
        <f t="shared" si="39"/>
        <v>0</v>
      </c>
    </row>
    <row r="617" spans="2:7">
      <c r="B617" s="1">
        <v>100046</v>
      </c>
      <c r="C617" s="1">
        <v>27.6</v>
      </c>
      <c r="D617">
        <f t="shared" si="36"/>
        <v>300.75</v>
      </c>
      <c r="E617">
        <f t="shared" si="37"/>
        <v>101079.00434148176</v>
      </c>
      <c r="F617">
        <f t="shared" si="38"/>
        <v>90.5</v>
      </c>
      <c r="G617">
        <f t="shared" si="39"/>
        <v>0</v>
      </c>
    </row>
    <row r="618" spans="2:7">
      <c r="B618" s="1">
        <v>100044</v>
      </c>
      <c r="C618" s="1">
        <v>27.6</v>
      </c>
      <c r="D618">
        <f t="shared" si="36"/>
        <v>300.75</v>
      </c>
      <c r="E618">
        <f t="shared" si="37"/>
        <v>101076.98369089419</v>
      </c>
      <c r="F618">
        <f t="shared" si="38"/>
        <v>90.5</v>
      </c>
      <c r="G618">
        <f t="shared" si="39"/>
        <v>0</v>
      </c>
    </row>
    <row r="619" spans="2:7">
      <c r="B619" s="1">
        <v>100045</v>
      </c>
      <c r="C619" s="1">
        <v>27.6</v>
      </c>
      <c r="D619">
        <f t="shared" si="36"/>
        <v>300.75</v>
      </c>
      <c r="E619">
        <f t="shared" si="37"/>
        <v>101077.99401618798</v>
      </c>
      <c r="F619">
        <f t="shared" si="38"/>
        <v>90.5</v>
      </c>
      <c r="G619">
        <f t="shared" si="39"/>
        <v>0</v>
      </c>
    </row>
    <row r="620" spans="2:7">
      <c r="B620" s="1">
        <v>100046</v>
      </c>
      <c r="C620" s="1">
        <v>27.6</v>
      </c>
      <c r="D620">
        <f t="shared" si="36"/>
        <v>300.75</v>
      </c>
      <c r="E620">
        <f t="shared" si="37"/>
        <v>101079.00434148176</v>
      </c>
      <c r="F620">
        <f t="shared" si="38"/>
        <v>90.5</v>
      </c>
      <c r="G620">
        <f t="shared" si="39"/>
        <v>0</v>
      </c>
    </row>
    <row r="621" spans="2:7">
      <c r="B621" s="1">
        <v>100047</v>
      </c>
      <c r="C621" s="1">
        <v>27.6</v>
      </c>
      <c r="D621">
        <f t="shared" si="36"/>
        <v>300.75</v>
      </c>
      <c r="E621">
        <f t="shared" si="37"/>
        <v>101080.01466677553</v>
      </c>
      <c r="F621">
        <f t="shared" si="38"/>
        <v>90.5</v>
      </c>
      <c r="G621">
        <f t="shared" si="39"/>
        <v>0</v>
      </c>
    </row>
    <row r="622" spans="2:7">
      <c r="B622" s="1">
        <v>100051</v>
      </c>
      <c r="C622" s="1">
        <v>27.6</v>
      </c>
      <c r="D622">
        <f t="shared" si="36"/>
        <v>300.75</v>
      </c>
      <c r="E622">
        <f t="shared" si="37"/>
        <v>101084.05596795066</v>
      </c>
      <c r="F622">
        <f t="shared" si="38"/>
        <v>90.5</v>
      </c>
      <c r="G622">
        <f t="shared" si="39"/>
        <v>0</v>
      </c>
    </row>
    <row r="623" spans="2:7">
      <c r="B623" s="1">
        <v>100048</v>
      </c>
      <c r="C623" s="1">
        <v>27.6</v>
      </c>
      <c r="D623">
        <f t="shared" si="36"/>
        <v>300.75</v>
      </c>
      <c r="E623">
        <f t="shared" si="37"/>
        <v>101081.02499206932</v>
      </c>
      <c r="F623">
        <f t="shared" si="38"/>
        <v>90.5</v>
      </c>
      <c r="G623">
        <f t="shared" si="39"/>
        <v>0</v>
      </c>
    </row>
    <row r="624" spans="2:7">
      <c r="B624" s="1">
        <v>100048</v>
      </c>
      <c r="C624" s="1">
        <v>27.6</v>
      </c>
      <c r="D624">
        <f t="shared" si="36"/>
        <v>300.75</v>
      </c>
      <c r="E624">
        <f t="shared" si="37"/>
        <v>101081.02499206932</v>
      </c>
      <c r="F624">
        <f t="shared" si="38"/>
        <v>90.5</v>
      </c>
      <c r="G624">
        <f t="shared" si="39"/>
        <v>0</v>
      </c>
    </row>
    <row r="625" spans="2:7">
      <c r="B625" s="1">
        <v>100049</v>
      </c>
      <c r="C625" s="1">
        <v>27.6</v>
      </c>
      <c r="D625">
        <f t="shared" si="36"/>
        <v>300.75</v>
      </c>
      <c r="E625">
        <f t="shared" si="37"/>
        <v>101082.0353173631</v>
      </c>
      <c r="F625">
        <f t="shared" si="38"/>
        <v>90.5</v>
      </c>
      <c r="G625">
        <f t="shared" si="39"/>
        <v>0</v>
      </c>
    </row>
    <row r="626" spans="2:7">
      <c r="B626" s="1">
        <v>100047</v>
      </c>
      <c r="C626" s="1">
        <v>27.6</v>
      </c>
      <c r="D626">
        <f t="shared" si="36"/>
        <v>300.75</v>
      </c>
      <c r="E626">
        <f t="shared" si="37"/>
        <v>101080.01466677553</v>
      </c>
      <c r="F626">
        <f t="shared" si="38"/>
        <v>90.5</v>
      </c>
      <c r="G626">
        <f t="shared" si="39"/>
        <v>0</v>
      </c>
    </row>
    <row r="627" spans="2:7">
      <c r="B627" s="1">
        <v>100047</v>
      </c>
      <c r="C627" s="1">
        <v>27.6</v>
      </c>
      <c r="D627">
        <f t="shared" si="36"/>
        <v>300.75</v>
      </c>
      <c r="E627">
        <f t="shared" si="37"/>
        <v>101080.01466677553</v>
      </c>
      <c r="F627">
        <f t="shared" si="38"/>
        <v>90.5</v>
      </c>
      <c r="G627">
        <f t="shared" si="39"/>
        <v>0</v>
      </c>
    </row>
    <row r="628" spans="2:7">
      <c r="B628" s="1">
        <v>100045</v>
      </c>
      <c r="C628" s="1">
        <v>27.6</v>
      </c>
      <c r="D628">
        <f t="shared" si="36"/>
        <v>300.75</v>
      </c>
      <c r="E628">
        <f t="shared" si="37"/>
        <v>101077.99401618798</v>
      </c>
      <c r="F628">
        <f t="shared" si="38"/>
        <v>90.5</v>
      </c>
      <c r="G628">
        <f t="shared" si="39"/>
        <v>0</v>
      </c>
    </row>
    <row r="629" spans="2:7">
      <c r="B629" s="1">
        <v>100054</v>
      </c>
      <c r="C629" s="1">
        <v>27.6</v>
      </c>
      <c r="D629">
        <f t="shared" si="36"/>
        <v>300.75</v>
      </c>
      <c r="E629">
        <f t="shared" si="37"/>
        <v>101087.08694383199</v>
      </c>
      <c r="F629">
        <f t="shared" si="38"/>
        <v>90.5</v>
      </c>
      <c r="G629">
        <f t="shared" si="39"/>
        <v>0</v>
      </c>
    </row>
    <row r="630" spans="2:7">
      <c r="B630" s="1">
        <v>100048</v>
      </c>
      <c r="C630" s="1">
        <v>27.6</v>
      </c>
      <c r="D630">
        <f t="shared" si="36"/>
        <v>300.75</v>
      </c>
      <c r="E630">
        <f t="shared" si="37"/>
        <v>101081.02499206932</v>
      </c>
      <c r="F630">
        <f t="shared" si="38"/>
        <v>90.5</v>
      </c>
      <c r="G630">
        <f t="shared" si="39"/>
        <v>0</v>
      </c>
    </row>
    <row r="631" spans="2:7">
      <c r="B631" s="1">
        <v>100046</v>
      </c>
      <c r="C631" s="1">
        <v>27.6</v>
      </c>
      <c r="D631">
        <f t="shared" si="36"/>
        <v>300.75</v>
      </c>
      <c r="E631">
        <f t="shared" si="37"/>
        <v>101079.00434148176</v>
      </c>
      <c r="F631">
        <f t="shared" si="38"/>
        <v>90.5</v>
      </c>
      <c r="G631">
        <f t="shared" si="39"/>
        <v>0</v>
      </c>
    </row>
    <row r="632" spans="2:7">
      <c r="B632" s="1">
        <v>100052</v>
      </c>
      <c r="C632" s="1">
        <v>27.6</v>
      </c>
      <c r="D632">
        <f t="shared" si="36"/>
        <v>300.75</v>
      </c>
      <c r="E632">
        <f t="shared" si="37"/>
        <v>101085.06629324444</v>
      </c>
      <c r="F632">
        <f t="shared" si="38"/>
        <v>90.5</v>
      </c>
      <c r="G632">
        <f t="shared" si="39"/>
        <v>0</v>
      </c>
    </row>
    <row r="633" spans="2:7">
      <c r="B633" s="1">
        <v>100050</v>
      </c>
      <c r="C633" s="1">
        <v>27.6</v>
      </c>
      <c r="D633">
        <f t="shared" si="36"/>
        <v>300.75</v>
      </c>
      <c r="E633">
        <f t="shared" si="37"/>
        <v>101083.04564265689</v>
      </c>
      <c r="F633">
        <f t="shared" si="38"/>
        <v>90.5</v>
      </c>
      <c r="G633">
        <f t="shared" si="39"/>
        <v>0</v>
      </c>
    </row>
    <row r="634" spans="2:7">
      <c r="B634" s="1">
        <v>100045</v>
      </c>
      <c r="C634" s="1">
        <v>27.6</v>
      </c>
      <c r="D634">
        <f t="shared" si="36"/>
        <v>300.75</v>
      </c>
      <c r="E634">
        <f t="shared" si="37"/>
        <v>101077.99401618798</v>
      </c>
      <c r="F634">
        <f t="shared" si="38"/>
        <v>90.5</v>
      </c>
      <c r="G634">
        <f t="shared" si="39"/>
        <v>0</v>
      </c>
    </row>
    <row r="635" spans="2:7">
      <c r="B635" s="1">
        <v>100055</v>
      </c>
      <c r="C635" s="1">
        <v>27.6</v>
      </c>
      <c r="D635">
        <f t="shared" si="36"/>
        <v>300.75</v>
      </c>
      <c r="E635">
        <f t="shared" si="37"/>
        <v>101088.09726912578</v>
      </c>
      <c r="F635">
        <f t="shared" si="38"/>
        <v>90.5</v>
      </c>
      <c r="G635">
        <f t="shared" si="39"/>
        <v>0</v>
      </c>
    </row>
    <row r="636" spans="2:7">
      <c r="B636" s="1">
        <v>100049</v>
      </c>
      <c r="C636" s="1">
        <v>27.6</v>
      </c>
      <c r="D636">
        <f t="shared" si="36"/>
        <v>300.75</v>
      </c>
      <c r="E636">
        <f t="shared" si="37"/>
        <v>101082.0353173631</v>
      </c>
      <c r="F636">
        <f t="shared" si="38"/>
        <v>90.5</v>
      </c>
      <c r="G636">
        <f t="shared" si="39"/>
        <v>0</v>
      </c>
    </row>
    <row r="637" spans="2:7">
      <c r="B637" s="1">
        <v>100044</v>
      </c>
      <c r="C637" s="1">
        <v>27.6</v>
      </c>
      <c r="D637">
        <f t="shared" si="36"/>
        <v>300.75</v>
      </c>
      <c r="E637">
        <f t="shared" si="37"/>
        <v>101076.98369089419</v>
      </c>
      <c r="F637">
        <f t="shared" si="38"/>
        <v>90.5</v>
      </c>
      <c r="G637">
        <f t="shared" si="39"/>
        <v>0</v>
      </c>
    </row>
    <row r="638" spans="2:7">
      <c r="B638" s="1">
        <v>100050</v>
      </c>
      <c r="C638" s="1">
        <v>27.6</v>
      </c>
      <c r="D638">
        <f t="shared" si="36"/>
        <v>300.75</v>
      </c>
      <c r="E638">
        <f t="shared" si="37"/>
        <v>101083.04564265689</v>
      </c>
      <c r="F638">
        <f t="shared" si="38"/>
        <v>90.5</v>
      </c>
      <c r="G638">
        <f t="shared" si="39"/>
        <v>0</v>
      </c>
    </row>
    <row r="639" spans="2:7">
      <c r="B639" s="1">
        <v>100046</v>
      </c>
      <c r="C639" s="1">
        <v>27.6</v>
      </c>
      <c r="D639">
        <f t="shared" si="36"/>
        <v>300.75</v>
      </c>
      <c r="E639">
        <f t="shared" si="37"/>
        <v>101079.00434148176</v>
      </c>
      <c r="F639">
        <f t="shared" si="38"/>
        <v>90.5</v>
      </c>
      <c r="G639">
        <f t="shared" si="39"/>
        <v>0</v>
      </c>
    </row>
    <row r="640" spans="2:7">
      <c r="B640" s="1">
        <v>100051</v>
      </c>
      <c r="C640" s="1">
        <v>27.6</v>
      </c>
      <c r="D640">
        <f t="shared" si="36"/>
        <v>300.75</v>
      </c>
      <c r="E640">
        <f t="shared" si="37"/>
        <v>101084.05596795066</v>
      </c>
      <c r="F640">
        <f t="shared" si="38"/>
        <v>90.5</v>
      </c>
      <c r="G640">
        <f t="shared" si="39"/>
        <v>0</v>
      </c>
    </row>
    <row r="641" spans="2:7">
      <c r="B641" s="1">
        <v>100044</v>
      </c>
      <c r="C641" s="1">
        <v>27.6</v>
      </c>
      <c r="D641">
        <f t="shared" si="36"/>
        <v>300.75</v>
      </c>
      <c r="E641">
        <f t="shared" si="37"/>
        <v>101076.98369089419</v>
      </c>
      <c r="F641">
        <f t="shared" si="38"/>
        <v>90.5</v>
      </c>
      <c r="G641">
        <f t="shared" si="39"/>
        <v>0</v>
      </c>
    </row>
    <row r="642" spans="2:7">
      <c r="B642" s="1">
        <v>100049</v>
      </c>
      <c r="C642" s="1">
        <v>27.6</v>
      </c>
      <c r="D642">
        <f t="shared" ref="D642:D705" si="40">C642-$K$4</f>
        <v>300.75</v>
      </c>
      <c r="E642">
        <f t="shared" ref="E642:E705" si="41">B642*(1-0.0065*$K$5/(D642+0.0065*$K$5))^(-5.257)</f>
        <v>101082.0353173631</v>
      </c>
      <c r="F642">
        <f t="shared" ref="F642:F705" si="42">$K$5</f>
        <v>90.5</v>
      </c>
      <c r="G642">
        <f t="shared" ref="G642:G705" si="43">F642-$K$5</f>
        <v>0</v>
      </c>
    </row>
    <row r="643" spans="2:7">
      <c r="B643" s="1">
        <v>100046</v>
      </c>
      <c r="C643" s="1">
        <v>27.6</v>
      </c>
      <c r="D643">
        <f t="shared" si="40"/>
        <v>300.75</v>
      </c>
      <c r="E643">
        <f t="shared" si="41"/>
        <v>101079.00434148176</v>
      </c>
      <c r="F643">
        <f t="shared" si="42"/>
        <v>90.5</v>
      </c>
      <c r="G643">
        <f t="shared" si="43"/>
        <v>0</v>
      </c>
    </row>
    <row r="644" spans="2:7">
      <c r="B644" s="1">
        <v>100051</v>
      </c>
      <c r="C644" s="1">
        <v>27.6</v>
      </c>
      <c r="D644">
        <f t="shared" si="40"/>
        <v>300.75</v>
      </c>
      <c r="E644">
        <f t="shared" si="41"/>
        <v>101084.05596795066</v>
      </c>
      <c r="F644">
        <f t="shared" si="42"/>
        <v>90.5</v>
      </c>
      <c r="G644">
        <f t="shared" si="43"/>
        <v>0</v>
      </c>
    </row>
    <row r="645" spans="2:7">
      <c r="B645" s="1">
        <v>100051</v>
      </c>
      <c r="C645" s="1">
        <v>27.6</v>
      </c>
      <c r="D645">
        <f t="shared" si="40"/>
        <v>300.75</v>
      </c>
      <c r="E645">
        <f t="shared" si="41"/>
        <v>101084.05596795066</v>
      </c>
      <c r="F645">
        <f t="shared" si="42"/>
        <v>90.5</v>
      </c>
      <c r="G645">
        <f t="shared" si="43"/>
        <v>0</v>
      </c>
    </row>
    <row r="646" spans="2:7">
      <c r="B646" s="1">
        <v>100044</v>
      </c>
      <c r="C646" s="1">
        <v>27.6</v>
      </c>
      <c r="D646">
        <f t="shared" si="40"/>
        <v>300.75</v>
      </c>
      <c r="E646">
        <f t="shared" si="41"/>
        <v>101076.98369089419</v>
      </c>
      <c r="F646">
        <f t="shared" si="42"/>
        <v>90.5</v>
      </c>
      <c r="G646">
        <f t="shared" si="43"/>
        <v>0</v>
      </c>
    </row>
    <row r="647" spans="2:7">
      <c r="B647" s="1">
        <v>100049</v>
      </c>
      <c r="C647" s="1">
        <v>27.6</v>
      </c>
      <c r="D647">
        <f t="shared" si="40"/>
        <v>300.75</v>
      </c>
      <c r="E647">
        <f t="shared" si="41"/>
        <v>101082.0353173631</v>
      </c>
      <c r="F647">
        <f t="shared" si="42"/>
        <v>90.5</v>
      </c>
      <c r="G647">
        <f t="shared" si="43"/>
        <v>0</v>
      </c>
    </row>
    <row r="648" spans="2:7">
      <c r="B648" s="1">
        <v>100051</v>
      </c>
      <c r="C648" s="1">
        <v>27.6</v>
      </c>
      <c r="D648">
        <f t="shared" si="40"/>
        <v>300.75</v>
      </c>
      <c r="E648">
        <f t="shared" si="41"/>
        <v>101084.05596795066</v>
      </c>
      <c r="F648">
        <f t="shared" si="42"/>
        <v>90.5</v>
      </c>
      <c r="G648">
        <f t="shared" si="43"/>
        <v>0</v>
      </c>
    </row>
    <row r="649" spans="2:7">
      <c r="B649" s="1">
        <v>100049</v>
      </c>
      <c r="C649" s="1">
        <v>27.6</v>
      </c>
      <c r="D649">
        <f t="shared" si="40"/>
        <v>300.75</v>
      </c>
      <c r="E649">
        <f t="shared" si="41"/>
        <v>101082.0353173631</v>
      </c>
      <c r="F649">
        <f t="shared" si="42"/>
        <v>90.5</v>
      </c>
      <c r="G649">
        <f t="shared" si="43"/>
        <v>0</v>
      </c>
    </row>
    <row r="650" spans="2:7">
      <c r="B650" s="1">
        <v>100054</v>
      </c>
      <c r="C650" s="1">
        <v>27.6</v>
      </c>
      <c r="D650">
        <f t="shared" si="40"/>
        <v>300.75</v>
      </c>
      <c r="E650">
        <f t="shared" si="41"/>
        <v>101087.08694383199</v>
      </c>
      <c r="F650">
        <f t="shared" si="42"/>
        <v>90.5</v>
      </c>
      <c r="G650">
        <f t="shared" si="43"/>
        <v>0</v>
      </c>
    </row>
    <row r="651" spans="2:7">
      <c r="B651" s="1">
        <v>100048</v>
      </c>
      <c r="C651" s="1">
        <v>27.6</v>
      </c>
      <c r="D651">
        <f t="shared" si="40"/>
        <v>300.75</v>
      </c>
      <c r="E651">
        <f t="shared" si="41"/>
        <v>101081.02499206932</v>
      </c>
      <c r="F651">
        <f t="shared" si="42"/>
        <v>90.5</v>
      </c>
      <c r="G651">
        <f t="shared" si="43"/>
        <v>0</v>
      </c>
    </row>
    <row r="652" spans="2:7">
      <c r="B652" s="1">
        <v>100045</v>
      </c>
      <c r="C652" s="1">
        <v>27.6</v>
      </c>
      <c r="D652">
        <f t="shared" si="40"/>
        <v>300.75</v>
      </c>
      <c r="E652">
        <f t="shared" si="41"/>
        <v>101077.99401618798</v>
      </c>
      <c r="F652">
        <f t="shared" si="42"/>
        <v>90.5</v>
      </c>
      <c r="G652">
        <f t="shared" si="43"/>
        <v>0</v>
      </c>
    </row>
    <row r="653" spans="2:7">
      <c r="B653" s="1">
        <v>100044</v>
      </c>
      <c r="C653" s="1">
        <v>27.6</v>
      </c>
      <c r="D653">
        <f t="shared" si="40"/>
        <v>300.75</v>
      </c>
      <c r="E653">
        <f t="shared" si="41"/>
        <v>101076.98369089419</v>
      </c>
      <c r="F653">
        <f t="shared" si="42"/>
        <v>90.5</v>
      </c>
      <c r="G653">
        <f t="shared" si="43"/>
        <v>0</v>
      </c>
    </row>
    <row r="654" spans="2:7">
      <c r="B654" s="1">
        <v>100057</v>
      </c>
      <c r="C654" s="1">
        <v>27.6</v>
      </c>
      <c r="D654">
        <f t="shared" si="40"/>
        <v>300.75</v>
      </c>
      <c r="E654">
        <f t="shared" si="41"/>
        <v>101090.11791971333</v>
      </c>
      <c r="F654">
        <f t="shared" si="42"/>
        <v>90.5</v>
      </c>
      <c r="G654">
        <f t="shared" si="43"/>
        <v>0</v>
      </c>
    </row>
    <row r="655" spans="2:7">
      <c r="B655" s="1">
        <v>100044</v>
      </c>
      <c r="C655" s="1">
        <v>27.6</v>
      </c>
      <c r="D655">
        <f t="shared" si="40"/>
        <v>300.75</v>
      </c>
      <c r="E655">
        <f t="shared" si="41"/>
        <v>101076.98369089419</v>
      </c>
      <c r="F655">
        <f t="shared" si="42"/>
        <v>90.5</v>
      </c>
      <c r="G655">
        <f t="shared" si="43"/>
        <v>0</v>
      </c>
    </row>
    <row r="656" spans="2:7">
      <c r="B656" s="1">
        <v>100047</v>
      </c>
      <c r="C656" s="1">
        <v>27.6</v>
      </c>
      <c r="D656">
        <f t="shared" si="40"/>
        <v>300.75</v>
      </c>
      <c r="E656">
        <f t="shared" si="41"/>
        <v>101080.01466677553</v>
      </c>
      <c r="F656">
        <f t="shared" si="42"/>
        <v>90.5</v>
      </c>
      <c r="G656">
        <f t="shared" si="43"/>
        <v>0</v>
      </c>
    </row>
    <row r="657" spans="2:7">
      <c r="B657" s="1">
        <v>100049</v>
      </c>
      <c r="C657" s="1">
        <v>27.6</v>
      </c>
      <c r="D657">
        <f t="shared" si="40"/>
        <v>300.75</v>
      </c>
      <c r="E657">
        <f t="shared" si="41"/>
        <v>101082.0353173631</v>
      </c>
      <c r="F657">
        <f t="shared" si="42"/>
        <v>90.5</v>
      </c>
      <c r="G657">
        <f t="shared" si="43"/>
        <v>0</v>
      </c>
    </row>
    <row r="658" spans="2:7">
      <c r="B658" s="1">
        <v>100043</v>
      </c>
      <c r="C658" s="1">
        <v>27.6</v>
      </c>
      <c r="D658">
        <f t="shared" si="40"/>
        <v>300.75</v>
      </c>
      <c r="E658">
        <f t="shared" si="41"/>
        <v>101075.97336560042</v>
      </c>
      <c r="F658">
        <f t="shared" si="42"/>
        <v>90.5</v>
      </c>
      <c r="G658">
        <f t="shared" si="43"/>
        <v>0</v>
      </c>
    </row>
    <row r="659" spans="2:7">
      <c r="B659" s="1">
        <v>100045</v>
      </c>
      <c r="C659" s="1">
        <v>27.6</v>
      </c>
      <c r="D659">
        <f t="shared" si="40"/>
        <v>300.75</v>
      </c>
      <c r="E659">
        <f t="shared" si="41"/>
        <v>101077.99401618798</v>
      </c>
      <c r="F659">
        <f t="shared" si="42"/>
        <v>90.5</v>
      </c>
      <c r="G659">
        <f t="shared" si="43"/>
        <v>0</v>
      </c>
    </row>
    <row r="660" spans="2:7">
      <c r="B660" s="1">
        <v>100053</v>
      </c>
      <c r="C660" s="1">
        <v>27.6</v>
      </c>
      <c r="D660">
        <f t="shared" si="40"/>
        <v>300.75</v>
      </c>
      <c r="E660">
        <f t="shared" si="41"/>
        <v>101086.07661853822</v>
      </c>
      <c r="F660">
        <f t="shared" si="42"/>
        <v>90.5</v>
      </c>
      <c r="G660">
        <f t="shared" si="43"/>
        <v>0</v>
      </c>
    </row>
    <row r="661" spans="2:7">
      <c r="B661" s="1">
        <v>100048</v>
      </c>
      <c r="C661" s="1">
        <v>27.6</v>
      </c>
      <c r="D661">
        <f t="shared" si="40"/>
        <v>300.75</v>
      </c>
      <c r="E661">
        <f t="shared" si="41"/>
        <v>101081.02499206932</v>
      </c>
      <c r="F661">
        <f t="shared" si="42"/>
        <v>90.5</v>
      </c>
      <c r="G661">
        <f t="shared" si="43"/>
        <v>0</v>
      </c>
    </row>
    <row r="662" spans="2:7">
      <c r="B662" s="1">
        <v>100047</v>
      </c>
      <c r="C662" s="1">
        <v>27.6</v>
      </c>
      <c r="D662">
        <f t="shared" si="40"/>
        <v>300.75</v>
      </c>
      <c r="E662">
        <f t="shared" si="41"/>
        <v>101080.01466677553</v>
      </c>
      <c r="F662">
        <f t="shared" si="42"/>
        <v>90.5</v>
      </c>
      <c r="G662">
        <f t="shared" si="43"/>
        <v>0</v>
      </c>
    </row>
    <row r="663" spans="2:7">
      <c r="B663" s="1">
        <v>100048</v>
      </c>
      <c r="C663" s="1">
        <v>27.6</v>
      </c>
      <c r="D663">
        <f t="shared" si="40"/>
        <v>300.75</v>
      </c>
      <c r="E663">
        <f t="shared" si="41"/>
        <v>101081.02499206932</v>
      </c>
      <c r="F663">
        <f t="shared" si="42"/>
        <v>90.5</v>
      </c>
      <c r="G663">
        <f t="shared" si="43"/>
        <v>0</v>
      </c>
    </row>
    <row r="664" spans="2:7">
      <c r="B664" s="1">
        <v>100053</v>
      </c>
      <c r="C664" s="1">
        <v>27.6</v>
      </c>
      <c r="D664">
        <f t="shared" si="40"/>
        <v>300.75</v>
      </c>
      <c r="E664">
        <f t="shared" si="41"/>
        <v>101086.07661853822</v>
      </c>
      <c r="F664">
        <f t="shared" si="42"/>
        <v>90.5</v>
      </c>
      <c r="G664">
        <f t="shared" si="43"/>
        <v>0</v>
      </c>
    </row>
    <row r="665" spans="2:7">
      <c r="B665" s="1">
        <v>100047</v>
      </c>
      <c r="C665" s="1">
        <v>27.6</v>
      </c>
      <c r="D665">
        <f t="shared" si="40"/>
        <v>300.75</v>
      </c>
      <c r="E665">
        <f t="shared" si="41"/>
        <v>101080.01466677553</v>
      </c>
      <c r="F665">
        <f t="shared" si="42"/>
        <v>90.5</v>
      </c>
      <c r="G665">
        <f t="shared" si="43"/>
        <v>0</v>
      </c>
    </row>
    <row r="666" spans="2:7">
      <c r="B666" s="1">
        <v>100051</v>
      </c>
      <c r="C666" s="1">
        <v>27.6</v>
      </c>
      <c r="D666">
        <f t="shared" si="40"/>
        <v>300.75</v>
      </c>
      <c r="E666">
        <f t="shared" si="41"/>
        <v>101084.05596795066</v>
      </c>
      <c r="F666">
        <f t="shared" si="42"/>
        <v>90.5</v>
      </c>
      <c r="G666">
        <f t="shared" si="43"/>
        <v>0</v>
      </c>
    </row>
    <row r="667" spans="2:7">
      <c r="B667" s="1">
        <v>100045</v>
      </c>
      <c r="C667" s="1">
        <v>27.6</v>
      </c>
      <c r="D667">
        <f t="shared" si="40"/>
        <v>300.75</v>
      </c>
      <c r="E667">
        <f t="shared" si="41"/>
        <v>101077.99401618798</v>
      </c>
      <c r="F667">
        <f t="shared" si="42"/>
        <v>90.5</v>
      </c>
      <c r="G667">
        <f t="shared" si="43"/>
        <v>0</v>
      </c>
    </row>
    <row r="668" spans="2:7">
      <c r="B668" s="1">
        <v>100046</v>
      </c>
      <c r="C668" s="1">
        <v>27.6</v>
      </c>
      <c r="D668">
        <f t="shared" si="40"/>
        <v>300.75</v>
      </c>
      <c r="E668">
        <f t="shared" si="41"/>
        <v>101079.00434148176</v>
      </c>
      <c r="F668">
        <f t="shared" si="42"/>
        <v>90.5</v>
      </c>
      <c r="G668">
        <f t="shared" si="43"/>
        <v>0</v>
      </c>
    </row>
    <row r="669" spans="2:7">
      <c r="B669" s="1">
        <v>100042</v>
      </c>
      <c r="C669" s="1">
        <v>27.6</v>
      </c>
      <c r="D669">
        <f t="shared" si="40"/>
        <v>300.75</v>
      </c>
      <c r="E669">
        <f t="shared" si="41"/>
        <v>101074.96304030664</v>
      </c>
      <c r="F669">
        <f t="shared" si="42"/>
        <v>90.5</v>
      </c>
      <c r="G669">
        <f t="shared" si="43"/>
        <v>0</v>
      </c>
    </row>
    <row r="670" spans="2:7">
      <c r="B670" s="1">
        <v>100046</v>
      </c>
      <c r="C670" s="1">
        <v>27.6</v>
      </c>
      <c r="D670">
        <f t="shared" si="40"/>
        <v>300.75</v>
      </c>
      <c r="E670">
        <f t="shared" si="41"/>
        <v>101079.00434148176</v>
      </c>
      <c r="F670">
        <f t="shared" si="42"/>
        <v>90.5</v>
      </c>
      <c r="G670">
        <f t="shared" si="43"/>
        <v>0</v>
      </c>
    </row>
    <row r="671" spans="2:7">
      <c r="B671" s="1">
        <v>100048</v>
      </c>
      <c r="C671" s="1">
        <v>27.6</v>
      </c>
      <c r="D671">
        <f t="shared" si="40"/>
        <v>300.75</v>
      </c>
      <c r="E671">
        <f t="shared" si="41"/>
        <v>101081.02499206932</v>
      </c>
      <c r="F671">
        <f t="shared" si="42"/>
        <v>90.5</v>
      </c>
      <c r="G671">
        <f t="shared" si="43"/>
        <v>0</v>
      </c>
    </row>
    <row r="672" spans="2:7">
      <c r="B672" s="1">
        <v>100052</v>
      </c>
      <c r="C672" s="1">
        <v>27.6</v>
      </c>
      <c r="D672">
        <f t="shared" si="40"/>
        <v>300.75</v>
      </c>
      <c r="E672">
        <f t="shared" si="41"/>
        <v>101085.06629324444</v>
      </c>
      <c r="F672">
        <f t="shared" si="42"/>
        <v>90.5</v>
      </c>
      <c r="G672">
        <f t="shared" si="43"/>
        <v>0</v>
      </c>
    </row>
    <row r="673" spans="2:7">
      <c r="B673" s="1">
        <v>100045</v>
      </c>
      <c r="C673" s="1">
        <v>27.6</v>
      </c>
      <c r="D673">
        <f t="shared" si="40"/>
        <v>300.75</v>
      </c>
      <c r="E673">
        <f t="shared" si="41"/>
        <v>101077.99401618798</v>
      </c>
      <c r="F673">
        <f t="shared" si="42"/>
        <v>90.5</v>
      </c>
      <c r="G673">
        <f t="shared" si="43"/>
        <v>0</v>
      </c>
    </row>
    <row r="674" spans="2:7">
      <c r="B674" s="1">
        <v>100042</v>
      </c>
      <c r="C674" s="1">
        <v>27.6</v>
      </c>
      <c r="D674">
        <f t="shared" si="40"/>
        <v>300.75</v>
      </c>
      <c r="E674">
        <f t="shared" si="41"/>
        <v>101074.96304030664</v>
      </c>
      <c r="F674">
        <f t="shared" si="42"/>
        <v>90.5</v>
      </c>
      <c r="G674">
        <f t="shared" si="43"/>
        <v>0</v>
      </c>
    </row>
    <row r="675" spans="2:7">
      <c r="B675" s="1">
        <v>100046</v>
      </c>
      <c r="C675" s="1">
        <v>27.6</v>
      </c>
      <c r="D675">
        <f t="shared" si="40"/>
        <v>300.75</v>
      </c>
      <c r="E675">
        <f t="shared" si="41"/>
        <v>101079.00434148176</v>
      </c>
      <c r="F675">
        <f t="shared" si="42"/>
        <v>90.5</v>
      </c>
      <c r="G675">
        <f t="shared" si="43"/>
        <v>0</v>
      </c>
    </row>
    <row r="676" spans="2:7">
      <c r="B676" s="1">
        <v>100051</v>
      </c>
      <c r="C676" s="1">
        <v>27.6</v>
      </c>
      <c r="D676">
        <f t="shared" si="40"/>
        <v>300.75</v>
      </c>
      <c r="E676">
        <f t="shared" si="41"/>
        <v>101084.05596795066</v>
      </c>
      <c r="F676">
        <f t="shared" si="42"/>
        <v>90.5</v>
      </c>
      <c r="G676">
        <f t="shared" si="43"/>
        <v>0</v>
      </c>
    </row>
    <row r="677" spans="2:7">
      <c r="B677" s="1">
        <v>100045</v>
      </c>
      <c r="C677" s="1">
        <v>27.6</v>
      </c>
      <c r="D677">
        <f t="shared" si="40"/>
        <v>300.75</v>
      </c>
      <c r="E677">
        <f t="shared" si="41"/>
        <v>101077.99401618798</v>
      </c>
      <c r="F677">
        <f t="shared" si="42"/>
        <v>90.5</v>
      </c>
      <c r="G677">
        <f t="shared" si="43"/>
        <v>0</v>
      </c>
    </row>
    <row r="678" spans="2:7">
      <c r="B678" s="1">
        <v>100049</v>
      </c>
      <c r="C678" s="1">
        <v>27.6</v>
      </c>
      <c r="D678">
        <f t="shared" si="40"/>
        <v>300.75</v>
      </c>
      <c r="E678">
        <f t="shared" si="41"/>
        <v>101082.0353173631</v>
      </c>
      <c r="F678">
        <f t="shared" si="42"/>
        <v>90.5</v>
      </c>
      <c r="G678">
        <f t="shared" si="43"/>
        <v>0</v>
      </c>
    </row>
    <row r="679" spans="2:7">
      <c r="B679" s="1">
        <v>100051</v>
      </c>
      <c r="C679" s="1">
        <v>27.6</v>
      </c>
      <c r="D679">
        <f t="shared" si="40"/>
        <v>300.75</v>
      </c>
      <c r="E679">
        <f t="shared" si="41"/>
        <v>101084.05596795066</v>
      </c>
      <c r="F679">
        <f t="shared" si="42"/>
        <v>90.5</v>
      </c>
      <c r="G679">
        <f t="shared" si="43"/>
        <v>0</v>
      </c>
    </row>
    <row r="680" spans="2:7">
      <c r="B680" s="1">
        <v>100048</v>
      </c>
      <c r="C680" s="1">
        <v>27.6</v>
      </c>
      <c r="D680">
        <f t="shared" si="40"/>
        <v>300.75</v>
      </c>
      <c r="E680">
        <f t="shared" si="41"/>
        <v>101081.02499206932</v>
      </c>
      <c r="F680">
        <f t="shared" si="42"/>
        <v>90.5</v>
      </c>
      <c r="G680">
        <f t="shared" si="43"/>
        <v>0</v>
      </c>
    </row>
    <row r="681" spans="2:7">
      <c r="B681" s="1">
        <v>100051</v>
      </c>
      <c r="C681" s="1">
        <v>27.6</v>
      </c>
      <c r="D681">
        <f t="shared" si="40"/>
        <v>300.75</v>
      </c>
      <c r="E681">
        <f t="shared" si="41"/>
        <v>101084.05596795066</v>
      </c>
      <c r="F681">
        <f t="shared" si="42"/>
        <v>90.5</v>
      </c>
      <c r="G681">
        <f t="shared" si="43"/>
        <v>0</v>
      </c>
    </row>
    <row r="682" spans="2:7">
      <c r="B682" s="1">
        <v>100045</v>
      </c>
      <c r="C682" s="1">
        <v>27.6</v>
      </c>
      <c r="D682">
        <f t="shared" si="40"/>
        <v>300.75</v>
      </c>
      <c r="E682">
        <f t="shared" si="41"/>
        <v>101077.99401618798</v>
      </c>
      <c r="F682">
        <f t="shared" si="42"/>
        <v>90.5</v>
      </c>
      <c r="G682">
        <f t="shared" si="43"/>
        <v>0</v>
      </c>
    </row>
    <row r="683" spans="2:7">
      <c r="B683" s="1">
        <v>100047</v>
      </c>
      <c r="C683" s="1">
        <v>27.6</v>
      </c>
      <c r="D683">
        <f t="shared" si="40"/>
        <v>300.75</v>
      </c>
      <c r="E683">
        <f t="shared" si="41"/>
        <v>101080.01466677553</v>
      </c>
      <c r="F683">
        <f t="shared" si="42"/>
        <v>90.5</v>
      </c>
      <c r="G683">
        <f t="shared" si="43"/>
        <v>0</v>
      </c>
    </row>
    <row r="684" spans="2:7">
      <c r="B684" s="1">
        <v>100045</v>
      </c>
      <c r="C684" s="1">
        <v>27.6</v>
      </c>
      <c r="D684">
        <f t="shared" si="40"/>
        <v>300.75</v>
      </c>
      <c r="E684">
        <f t="shared" si="41"/>
        <v>101077.99401618798</v>
      </c>
      <c r="F684">
        <f t="shared" si="42"/>
        <v>90.5</v>
      </c>
      <c r="G684">
        <f t="shared" si="43"/>
        <v>0</v>
      </c>
    </row>
    <row r="685" spans="2:7">
      <c r="B685" s="1">
        <v>100048</v>
      </c>
      <c r="C685" s="1">
        <v>27.6</v>
      </c>
      <c r="D685">
        <f t="shared" si="40"/>
        <v>300.75</v>
      </c>
      <c r="E685">
        <f t="shared" si="41"/>
        <v>101081.02499206932</v>
      </c>
      <c r="F685">
        <f t="shared" si="42"/>
        <v>90.5</v>
      </c>
      <c r="G685">
        <f t="shared" si="43"/>
        <v>0</v>
      </c>
    </row>
    <row r="686" spans="2:7">
      <c r="B686" s="1">
        <v>100047</v>
      </c>
      <c r="C686" s="1">
        <v>27.6</v>
      </c>
      <c r="D686">
        <f t="shared" si="40"/>
        <v>300.75</v>
      </c>
      <c r="E686">
        <f t="shared" si="41"/>
        <v>101080.01466677553</v>
      </c>
      <c r="F686">
        <f t="shared" si="42"/>
        <v>90.5</v>
      </c>
      <c r="G686">
        <f t="shared" si="43"/>
        <v>0</v>
      </c>
    </row>
    <row r="687" spans="2:7">
      <c r="B687" s="1">
        <v>100044</v>
      </c>
      <c r="C687" s="1">
        <v>27.6</v>
      </c>
      <c r="D687">
        <f t="shared" si="40"/>
        <v>300.75</v>
      </c>
      <c r="E687">
        <f t="shared" si="41"/>
        <v>101076.98369089419</v>
      </c>
      <c r="F687">
        <f t="shared" si="42"/>
        <v>90.5</v>
      </c>
      <c r="G687">
        <f t="shared" si="43"/>
        <v>0</v>
      </c>
    </row>
    <row r="688" spans="2:7">
      <c r="B688" s="1">
        <v>100051</v>
      </c>
      <c r="C688" s="1">
        <v>27.6</v>
      </c>
      <c r="D688">
        <f t="shared" si="40"/>
        <v>300.75</v>
      </c>
      <c r="E688">
        <f t="shared" si="41"/>
        <v>101084.05596795066</v>
      </c>
      <c r="F688">
        <f t="shared" si="42"/>
        <v>90.5</v>
      </c>
      <c r="G688">
        <f t="shared" si="43"/>
        <v>0</v>
      </c>
    </row>
    <row r="689" spans="2:7">
      <c r="B689" s="1">
        <v>100045</v>
      </c>
      <c r="C689" s="1">
        <v>27.6</v>
      </c>
      <c r="D689">
        <f t="shared" si="40"/>
        <v>300.75</v>
      </c>
      <c r="E689">
        <f t="shared" si="41"/>
        <v>101077.99401618798</v>
      </c>
      <c r="F689">
        <f t="shared" si="42"/>
        <v>90.5</v>
      </c>
      <c r="G689">
        <f t="shared" si="43"/>
        <v>0</v>
      </c>
    </row>
    <row r="690" spans="2:7">
      <c r="B690" s="1">
        <v>100038</v>
      </c>
      <c r="C690" s="1">
        <v>27.6</v>
      </c>
      <c r="D690">
        <f t="shared" si="40"/>
        <v>300.75</v>
      </c>
      <c r="E690">
        <f t="shared" si="41"/>
        <v>101070.92173913152</v>
      </c>
      <c r="F690">
        <f t="shared" si="42"/>
        <v>90.5</v>
      </c>
      <c r="G690">
        <f t="shared" si="43"/>
        <v>0</v>
      </c>
    </row>
    <row r="691" spans="2:7">
      <c r="B691" s="1">
        <v>100047</v>
      </c>
      <c r="C691" s="1">
        <v>27.6</v>
      </c>
      <c r="D691">
        <f t="shared" si="40"/>
        <v>300.75</v>
      </c>
      <c r="E691">
        <f t="shared" si="41"/>
        <v>101080.01466677553</v>
      </c>
      <c r="F691">
        <f t="shared" si="42"/>
        <v>90.5</v>
      </c>
      <c r="G691">
        <f t="shared" si="43"/>
        <v>0</v>
      </c>
    </row>
    <row r="692" spans="2:7">
      <c r="B692" s="1">
        <v>100046</v>
      </c>
      <c r="C692" s="1">
        <v>27.6</v>
      </c>
      <c r="D692">
        <f t="shared" si="40"/>
        <v>300.75</v>
      </c>
      <c r="E692">
        <f t="shared" si="41"/>
        <v>101079.00434148176</v>
      </c>
      <c r="F692">
        <f t="shared" si="42"/>
        <v>90.5</v>
      </c>
      <c r="G692">
        <f t="shared" si="43"/>
        <v>0</v>
      </c>
    </row>
    <row r="693" spans="2:7">
      <c r="B693" s="1">
        <v>100046</v>
      </c>
      <c r="C693" s="1">
        <v>27.6</v>
      </c>
      <c r="D693">
        <f t="shared" si="40"/>
        <v>300.75</v>
      </c>
      <c r="E693">
        <f t="shared" si="41"/>
        <v>101079.00434148176</v>
      </c>
      <c r="F693">
        <f t="shared" si="42"/>
        <v>90.5</v>
      </c>
      <c r="G693">
        <f t="shared" si="43"/>
        <v>0</v>
      </c>
    </row>
    <row r="694" spans="2:7">
      <c r="B694" s="1">
        <v>100046</v>
      </c>
      <c r="C694" s="1">
        <v>27.6</v>
      </c>
      <c r="D694">
        <f t="shared" si="40"/>
        <v>300.75</v>
      </c>
      <c r="E694">
        <f t="shared" si="41"/>
        <v>101079.00434148176</v>
      </c>
      <c r="F694">
        <f t="shared" si="42"/>
        <v>90.5</v>
      </c>
      <c r="G694">
        <f t="shared" si="43"/>
        <v>0</v>
      </c>
    </row>
    <row r="695" spans="2:7">
      <c r="B695" s="1">
        <v>100045</v>
      </c>
      <c r="C695" s="1">
        <v>27.6</v>
      </c>
      <c r="D695">
        <f t="shared" si="40"/>
        <v>300.75</v>
      </c>
      <c r="E695">
        <f t="shared" si="41"/>
        <v>101077.99401618798</v>
      </c>
      <c r="F695">
        <f t="shared" si="42"/>
        <v>90.5</v>
      </c>
      <c r="G695">
        <f t="shared" si="43"/>
        <v>0</v>
      </c>
    </row>
    <row r="696" spans="2:7">
      <c r="B696" s="1">
        <v>100040</v>
      </c>
      <c r="C696" s="1">
        <v>27.6</v>
      </c>
      <c r="D696">
        <f t="shared" si="40"/>
        <v>300.75</v>
      </c>
      <c r="E696">
        <f t="shared" si="41"/>
        <v>101072.94238971909</v>
      </c>
      <c r="F696">
        <f t="shared" si="42"/>
        <v>90.5</v>
      </c>
      <c r="G696">
        <f t="shared" si="43"/>
        <v>0</v>
      </c>
    </row>
    <row r="697" spans="2:7">
      <c r="B697" s="1">
        <v>100050</v>
      </c>
      <c r="C697" s="1">
        <v>27.6</v>
      </c>
      <c r="D697">
        <f t="shared" si="40"/>
        <v>300.75</v>
      </c>
      <c r="E697">
        <f t="shared" si="41"/>
        <v>101083.04564265689</v>
      </c>
      <c r="F697">
        <f t="shared" si="42"/>
        <v>90.5</v>
      </c>
      <c r="G697">
        <f t="shared" si="43"/>
        <v>0</v>
      </c>
    </row>
    <row r="698" spans="2:7">
      <c r="B698" s="1">
        <v>100047</v>
      </c>
      <c r="C698" s="1">
        <v>27.6</v>
      </c>
      <c r="D698">
        <f t="shared" si="40"/>
        <v>300.75</v>
      </c>
      <c r="E698">
        <f t="shared" si="41"/>
        <v>101080.01466677553</v>
      </c>
      <c r="F698">
        <f t="shared" si="42"/>
        <v>90.5</v>
      </c>
      <c r="G698">
        <f t="shared" si="43"/>
        <v>0</v>
      </c>
    </row>
    <row r="699" spans="2:7">
      <c r="B699" s="1">
        <v>100048</v>
      </c>
      <c r="C699" s="1">
        <v>27.6</v>
      </c>
      <c r="D699">
        <f t="shared" si="40"/>
        <v>300.75</v>
      </c>
      <c r="E699">
        <f t="shared" si="41"/>
        <v>101081.02499206932</v>
      </c>
      <c r="F699">
        <f t="shared" si="42"/>
        <v>90.5</v>
      </c>
      <c r="G699">
        <f t="shared" si="43"/>
        <v>0</v>
      </c>
    </row>
    <row r="700" spans="2:7">
      <c r="B700" s="1">
        <v>100047</v>
      </c>
      <c r="C700" s="1">
        <v>27.6</v>
      </c>
      <c r="D700">
        <f t="shared" si="40"/>
        <v>300.75</v>
      </c>
      <c r="E700">
        <f t="shared" si="41"/>
        <v>101080.01466677553</v>
      </c>
      <c r="F700">
        <f t="shared" si="42"/>
        <v>90.5</v>
      </c>
      <c r="G700">
        <f t="shared" si="43"/>
        <v>0</v>
      </c>
    </row>
    <row r="701" spans="2:7">
      <c r="B701" s="1">
        <v>100043</v>
      </c>
      <c r="C701" s="1">
        <v>27.6</v>
      </c>
      <c r="D701">
        <f t="shared" si="40"/>
        <v>300.75</v>
      </c>
      <c r="E701">
        <f t="shared" si="41"/>
        <v>101075.97336560042</v>
      </c>
      <c r="F701">
        <f t="shared" si="42"/>
        <v>90.5</v>
      </c>
      <c r="G701">
        <f t="shared" si="43"/>
        <v>0</v>
      </c>
    </row>
    <row r="702" spans="2:7">
      <c r="B702" s="1">
        <v>100045</v>
      </c>
      <c r="C702" s="1">
        <v>27.6</v>
      </c>
      <c r="D702">
        <f t="shared" si="40"/>
        <v>300.75</v>
      </c>
      <c r="E702">
        <f t="shared" si="41"/>
        <v>101077.99401618798</v>
      </c>
      <c r="F702">
        <f t="shared" si="42"/>
        <v>90.5</v>
      </c>
      <c r="G702">
        <f t="shared" si="43"/>
        <v>0</v>
      </c>
    </row>
    <row r="703" spans="2:7">
      <c r="B703" s="1">
        <v>100044</v>
      </c>
      <c r="C703" s="1">
        <v>27.6</v>
      </c>
      <c r="D703">
        <f t="shared" si="40"/>
        <v>300.75</v>
      </c>
      <c r="E703">
        <f t="shared" si="41"/>
        <v>101076.98369089419</v>
      </c>
      <c r="F703">
        <f t="shared" si="42"/>
        <v>90.5</v>
      </c>
      <c r="G703">
        <f t="shared" si="43"/>
        <v>0</v>
      </c>
    </row>
    <row r="704" spans="2:7">
      <c r="B704" s="1">
        <v>100042</v>
      </c>
      <c r="C704" s="1">
        <v>27.6</v>
      </c>
      <c r="D704">
        <f t="shared" si="40"/>
        <v>300.75</v>
      </c>
      <c r="E704">
        <f t="shared" si="41"/>
        <v>101074.96304030664</v>
      </c>
      <c r="F704">
        <f t="shared" si="42"/>
        <v>90.5</v>
      </c>
      <c r="G704">
        <f t="shared" si="43"/>
        <v>0</v>
      </c>
    </row>
    <row r="705" spans="2:7">
      <c r="B705" s="1">
        <v>100049</v>
      </c>
      <c r="C705" s="1">
        <v>27.6</v>
      </c>
      <c r="D705">
        <f t="shared" si="40"/>
        <v>300.75</v>
      </c>
      <c r="E705">
        <f t="shared" si="41"/>
        <v>101082.0353173631</v>
      </c>
      <c r="F705">
        <f t="shared" si="42"/>
        <v>90.5</v>
      </c>
      <c r="G705">
        <f t="shared" si="43"/>
        <v>0</v>
      </c>
    </row>
    <row r="706" spans="2:7">
      <c r="B706" s="1">
        <v>100050</v>
      </c>
      <c r="C706" s="1">
        <v>27.6</v>
      </c>
      <c r="D706">
        <f t="shared" ref="D706:D769" si="44">C706-$K$4</f>
        <v>300.75</v>
      </c>
      <c r="E706">
        <f t="shared" ref="E706:E769" si="45">B706*(1-0.0065*$K$5/(D706+0.0065*$K$5))^(-5.257)</f>
        <v>101083.04564265689</v>
      </c>
      <c r="F706">
        <f t="shared" ref="F706:F769" si="46">$K$5</f>
        <v>90.5</v>
      </c>
      <c r="G706">
        <f t="shared" ref="G706:G769" si="47">F706-$K$5</f>
        <v>0</v>
      </c>
    </row>
    <row r="707" spans="2:7">
      <c r="B707" s="1">
        <v>100044</v>
      </c>
      <c r="C707" s="1">
        <v>27.6</v>
      </c>
      <c r="D707">
        <f t="shared" si="44"/>
        <v>300.75</v>
      </c>
      <c r="E707">
        <f t="shared" si="45"/>
        <v>101076.98369089419</v>
      </c>
      <c r="F707">
        <f t="shared" si="46"/>
        <v>90.5</v>
      </c>
      <c r="G707">
        <f t="shared" si="47"/>
        <v>0</v>
      </c>
    </row>
    <row r="708" spans="2:7">
      <c r="B708" s="1">
        <v>100047</v>
      </c>
      <c r="C708" s="1">
        <v>27.6</v>
      </c>
      <c r="D708">
        <f t="shared" si="44"/>
        <v>300.75</v>
      </c>
      <c r="E708">
        <f t="shared" si="45"/>
        <v>101080.01466677553</v>
      </c>
      <c r="F708">
        <f t="shared" si="46"/>
        <v>90.5</v>
      </c>
      <c r="G708">
        <f t="shared" si="47"/>
        <v>0</v>
      </c>
    </row>
    <row r="709" spans="2:7">
      <c r="B709" s="1">
        <v>100046</v>
      </c>
      <c r="C709" s="1">
        <v>27.6</v>
      </c>
      <c r="D709">
        <f t="shared" si="44"/>
        <v>300.75</v>
      </c>
      <c r="E709">
        <f t="shared" si="45"/>
        <v>101079.00434148176</v>
      </c>
      <c r="F709">
        <f t="shared" si="46"/>
        <v>90.5</v>
      </c>
      <c r="G709">
        <f t="shared" si="47"/>
        <v>0</v>
      </c>
    </row>
    <row r="710" spans="2:7">
      <c r="B710" s="1">
        <v>100046</v>
      </c>
      <c r="C710" s="1">
        <v>27.6</v>
      </c>
      <c r="D710">
        <f t="shared" si="44"/>
        <v>300.75</v>
      </c>
      <c r="E710">
        <f t="shared" si="45"/>
        <v>101079.00434148176</v>
      </c>
      <c r="F710">
        <f t="shared" si="46"/>
        <v>90.5</v>
      </c>
      <c r="G710">
        <f t="shared" si="47"/>
        <v>0</v>
      </c>
    </row>
    <row r="711" spans="2:7">
      <c r="B711" s="1">
        <v>100046</v>
      </c>
      <c r="C711" s="1">
        <v>27.6</v>
      </c>
      <c r="D711">
        <f t="shared" si="44"/>
        <v>300.75</v>
      </c>
      <c r="E711">
        <f t="shared" si="45"/>
        <v>101079.00434148176</v>
      </c>
      <c r="F711">
        <f t="shared" si="46"/>
        <v>90.5</v>
      </c>
      <c r="G711">
        <f t="shared" si="47"/>
        <v>0</v>
      </c>
    </row>
    <row r="712" spans="2:7">
      <c r="B712" s="1">
        <v>100047</v>
      </c>
      <c r="C712" s="1">
        <v>27.6</v>
      </c>
      <c r="D712">
        <f t="shared" si="44"/>
        <v>300.75</v>
      </c>
      <c r="E712">
        <f t="shared" si="45"/>
        <v>101080.01466677553</v>
      </c>
      <c r="F712">
        <f t="shared" si="46"/>
        <v>90.5</v>
      </c>
      <c r="G712">
        <f t="shared" si="47"/>
        <v>0</v>
      </c>
    </row>
    <row r="713" spans="2:7">
      <c r="B713" s="1">
        <v>100046</v>
      </c>
      <c r="C713" s="1">
        <v>27.6</v>
      </c>
      <c r="D713">
        <f t="shared" si="44"/>
        <v>300.75</v>
      </c>
      <c r="E713">
        <f t="shared" si="45"/>
        <v>101079.00434148176</v>
      </c>
      <c r="F713">
        <f t="shared" si="46"/>
        <v>90.5</v>
      </c>
      <c r="G713">
        <f t="shared" si="47"/>
        <v>0</v>
      </c>
    </row>
    <row r="714" spans="2:7">
      <c r="B714" s="1">
        <v>100047</v>
      </c>
      <c r="C714" s="1">
        <v>27.6</v>
      </c>
      <c r="D714">
        <f t="shared" si="44"/>
        <v>300.75</v>
      </c>
      <c r="E714">
        <f t="shared" si="45"/>
        <v>101080.01466677553</v>
      </c>
      <c r="F714">
        <f t="shared" si="46"/>
        <v>90.5</v>
      </c>
      <c r="G714">
        <f t="shared" si="47"/>
        <v>0</v>
      </c>
    </row>
    <row r="715" spans="2:7">
      <c r="B715" s="1">
        <v>100049</v>
      </c>
      <c r="C715" s="1">
        <v>27.6</v>
      </c>
      <c r="D715">
        <f t="shared" si="44"/>
        <v>300.75</v>
      </c>
      <c r="E715">
        <f t="shared" si="45"/>
        <v>101082.0353173631</v>
      </c>
      <c r="F715">
        <f t="shared" si="46"/>
        <v>90.5</v>
      </c>
      <c r="G715">
        <f t="shared" si="47"/>
        <v>0</v>
      </c>
    </row>
    <row r="716" spans="2:7">
      <c r="B716" s="1">
        <v>100047</v>
      </c>
      <c r="C716" s="1">
        <v>27.6</v>
      </c>
      <c r="D716">
        <f t="shared" si="44"/>
        <v>300.75</v>
      </c>
      <c r="E716">
        <f t="shared" si="45"/>
        <v>101080.01466677553</v>
      </c>
      <c r="F716">
        <f t="shared" si="46"/>
        <v>90.5</v>
      </c>
      <c r="G716">
        <f t="shared" si="47"/>
        <v>0</v>
      </c>
    </row>
    <row r="717" spans="2:7">
      <c r="B717" s="1">
        <v>100048</v>
      </c>
      <c r="C717" s="1">
        <v>27.6</v>
      </c>
      <c r="D717">
        <f t="shared" si="44"/>
        <v>300.75</v>
      </c>
      <c r="E717">
        <f t="shared" si="45"/>
        <v>101081.02499206932</v>
      </c>
      <c r="F717">
        <f t="shared" si="46"/>
        <v>90.5</v>
      </c>
      <c r="G717">
        <f t="shared" si="47"/>
        <v>0</v>
      </c>
    </row>
    <row r="718" spans="2:7">
      <c r="B718" s="1">
        <v>100048</v>
      </c>
      <c r="C718" s="1">
        <v>27.6</v>
      </c>
      <c r="D718">
        <f t="shared" si="44"/>
        <v>300.75</v>
      </c>
      <c r="E718">
        <f t="shared" si="45"/>
        <v>101081.02499206932</v>
      </c>
      <c r="F718">
        <f t="shared" si="46"/>
        <v>90.5</v>
      </c>
      <c r="G718">
        <f t="shared" si="47"/>
        <v>0</v>
      </c>
    </row>
    <row r="719" spans="2:7">
      <c r="B719" s="1">
        <v>100043</v>
      </c>
      <c r="C719" s="1">
        <v>27.6</v>
      </c>
      <c r="D719">
        <f t="shared" si="44"/>
        <v>300.75</v>
      </c>
      <c r="E719">
        <f t="shared" si="45"/>
        <v>101075.97336560042</v>
      </c>
      <c r="F719">
        <f t="shared" si="46"/>
        <v>90.5</v>
      </c>
      <c r="G719">
        <f t="shared" si="47"/>
        <v>0</v>
      </c>
    </row>
    <row r="720" spans="2:7">
      <c r="B720" s="1">
        <v>100053</v>
      </c>
      <c r="C720" s="1">
        <v>27.6</v>
      </c>
      <c r="D720">
        <f t="shared" si="44"/>
        <v>300.75</v>
      </c>
      <c r="E720">
        <f t="shared" si="45"/>
        <v>101086.07661853822</v>
      </c>
      <c r="F720">
        <f t="shared" si="46"/>
        <v>90.5</v>
      </c>
      <c r="G720">
        <f t="shared" si="47"/>
        <v>0</v>
      </c>
    </row>
    <row r="721" spans="2:7">
      <c r="B721" s="1">
        <v>100049</v>
      </c>
      <c r="C721" s="1">
        <v>27.6</v>
      </c>
      <c r="D721">
        <f t="shared" si="44"/>
        <v>300.75</v>
      </c>
      <c r="E721">
        <f t="shared" si="45"/>
        <v>101082.0353173631</v>
      </c>
      <c r="F721">
        <f t="shared" si="46"/>
        <v>90.5</v>
      </c>
      <c r="G721">
        <f t="shared" si="47"/>
        <v>0</v>
      </c>
    </row>
    <row r="722" spans="2:7">
      <c r="B722" s="1">
        <v>100051</v>
      </c>
      <c r="C722" s="1">
        <v>27.6</v>
      </c>
      <c r="D722">
        <f t="shared" si="44"/>
        <v>300.75</v>
      </c>
      <c r="E722">
        <f t="shared" si="45"/>
        <v>101084.05596795066</v>
      </c>
      <c r="F722">
        <f t="shared" si="46"/>
        <v>90.5</v>
      </c>
      <c r="G722">
        <f t="shared" si="47"/>
        <v>0</v>
      </c>
    </row>
    <row r="723" spans="2:7">
      <c r="B723" s="1">
        <v>100048</v>
      </c>
      <c r="C723" s="1">
        <v>27.6</v>
      </c>
      <c r="D723">
        <f t="shared" si="44"/>
        <v>300.75</v>
      </c>
      <c r="E723">
        <f t="shared" si="45"/>
        <v>101081.02499206932</v>
      </c>
      <c r="F723">
        <f t="shared" si="46"/>
        <v>90.5</v>
      </c>
      <c r="G723">
        <f t="shared" si="47"/>
        <v>0</v>
      </c>
    </row>
    <row r="724" spans="2:7">
      <c r="B724" s="1">
        <v>100047</v>
      </c>
      <c r="C724" s="1">
        <v>27.6</v>
      </c>
      <c r="D724">
        <f t="shared" si="44"/>
        <v>300.75</v>
      </c>
      <c r="E724">
        <f t="shared" si="45"/>
        <v>101080.01466677553</v>
      </c>
      <c r="F724">
        <f t="shared" si="46"/>
        <v>90.5</v>
      </c>
      <c r="G724">
        <f t="shared" si="47"/>
        <v>0</v>
      </c>
    </row>
    <row r="725" spans="2:7">
      <c r="B725" s="1">
        <v>100045</v>
      </c>
      <c r="C725" s="1">
        <v>27.6</v>
      </c>
      <c r="D725">
        <f t="shared" si="44"/>
        <v>300.75</v>
      </c>
      <c r="E725">
        <f t="shared" si="45"/>
        <v>101077.99401618798</v>
      </c>
      <c r="F725">
        <f t="shared" si="46"/>
        <v>90.5</v>
      </c>
      <c r="G725">
        <f t="shared" si="47"/>
        <v>0</v>
      </c>
    </row>
    <row r="726" spans="2:7">
      <c r="B726" s="1">
        <v>100040</v>
      </c>
      <c r="C726" s="1">
        <v>27.6</v>
      </c>
      <c r="D726">
        <f t="shared" si="44"/>
        <v>300.75</v>
      </c>
      <c r="E726">
        <f t="shared" si="45"/>
        <v>101072.94238971909</v>
      </c>
      <c r="F726">
        <f t="shared" si="46"/>
        <v>90.5</v>
      </c>
      <c r="G726">
        <f t="shared" si="47"/>
        <v>0</v>
      </c>
    </row>
    <row r="727" spans="2:7">
      <c r="B727" s="1">
        <v>100047</v>
      </c>
      <c r="C727" s="1">
        <v>27.6</v>
      </c>
      <c r="D727">
        <f t="shared" si="44"/>
        <v>300.75</v>
      </c>
      <c r="E727">
        <f t="shared" si="45"/>
        <v>101080.01466677553</v>
      </c>
      <c r="F727">
        <f t="shared" si="46"/>
        <v>90.5</v>
      </c>
      <c r="G727">
        <f t="shared" si="47"/>
        <v>0</v>
      </c>
    </row>
    <row r="728" spans="2:7">
      <c r="B728" s="1">
        <v>100051</v>
      </c>
      <c r="C728" s="1">
        <v>27.6</v>
      </c>
      <c r="D728">
        <f t="shared" si="44"/>
        <v>300.75</v>
      </c>
      <c r="E728">
        <f t="shared" si="45"/>
        <v>101084.05596795066</v>
      </c>
      <c r="F728">
        <f t="shared" si="46"/>
        <v>90.5</v>
      </c>
      <c r="G728">
        <f t="shared" si="47"/>
        <v>0</v>
      </c>
    </row>
    <row r="729" spans="2:7">
      <c r="B729" s="1">
        <v>100049</v>
      </c>
      <c r="C729" s="1">
        <v>27.6</v>
      </c>
      <c r="D729">
        <f t="shared" si="44"/>
        <v>300.75</v>
      </c>
      <c r="E729">
        <f t="shared" si="45"/>
        <v>101082.0353173631</v>
      </c>
      <c r="F729">
        <f t="shared" si="46"/>
        <v>90.5</v>
      </c>
      <c r="G729">
        <f t="shared" si="47"/>
        <v>0</v>
      </c>
    </row>
    <row r="730" spans="2:7">
      <c r="B730" s="1">
        <v>100049</v>
      </c>
      <c r="C730" s="1">
        <v>27.6</v>
      </c>
      <c r="D730">
        <f t="shared" si="44"/>
        <v>300.75</v>
      </c>
      <c r="E730">
        <f t="shared" si="45"/>
        <v>101082.0353173631</v>
      </c>
      <c r="F730">
        <f t="shared" si="46"/>
        <v>90.5</v>
      </c>
      <c r="G730">
        <f t="shared" si="47"/>
        <v>0</v>
      </c>
    </row>
    <row r="731" spans="2:7">
      <c r="B731" s="1">
        <v>100053</v>
      </c>
      <c r="C731" s="1">
        <v>27.6</v>
      </c>
      <c r="D731">
        <f t="shared" si="44"/>
        <v>300.75</v>
      </c>
      <c r="E731">
        <f t="shared" si="45"/>
        <v>101086.07661853822</v>
      </c>
      <c r="F731">
        <f t="shared" si="46"/>
        <v>90.5</v>
      </c>
      <c r="G731">
        <f t="shared" si="47"/>
        <v>0</v>
      </c>
    </row>
    <row r="732" spans="2:7">
      <c r="B732" s="1">
        <v>100051</v>
      </c>
      <c r="C732" s="1">
        <v>27.6</v>
      </c>
      <c r="D732">
        <f t="shared" si="44"/>
        <v>300.75</v>
      </c>
      <c r="E732">
        <f t="shared" si="45"/>
        <v>101084.05596795066</v>
      </c>
      <c r="F732">
        <f t="shared" si="46"/>
        <v>90.5</v>
      </c>
      <c r="G732">
        <f t="shared" si="47"/>
        <v>0</v>
      </c>
    </row>
    <row r="733" spans="2:7">
      <c r="B733" s="1">
        <v>100048</v>
      </c>
      <c r="C733" s="1">
        <v>27.6</v>
      </c>
      <c r="D733">
        <f t="shared" si="44"/>
        <v>300.75</v>
      </c>
      <c r="E733">
        <f t="shared" si="45"/>
        <v>101081.02499206932</v>
      </c>
      <c r="F733">
        <f t="shared" si="46"/>
        <v>90.5</v>
      </c>
      <c r="G733">
        <f t="shared" si="47"/>
        <v>0</v>
      </c>
    </row>
    <row r="734" spans="2:7">
      <c r="B734" s="1">
        <v>100049</v>
      </c>
      <c r="C734" s="1">
        <v>27.6</v>
      </c>
      <c r="D734">
        <f t="shared" si="44"/>
        <v>300.75</v>
      </c>
      <c r="E734">
        <f t="shared" si="45"/>
        <v>101082.0353173631</v>
      </c>
      <c r="F734">
        <f t="shared" si="46"/>
        <v>90.5</v>
      </c>
      <c r="G734">
        <f t="shared" si="47"/>
        <v>0</v>
      </c>
    </row>
    <row r="735" spans="2:7">
      <c r="B735" s="1">
        <v>100050</v>
      </c>
      <c r="C735" s="1">
        <v>27.6</v>
      </c>
      <c r="D735">
        <f t="shared" si="44"/>
        <v>300.75</v>
      </c>
      <c r="E735">
        <f t="shared" si="45"/>
        <v>101083.04564265689</v>
      </c>
      <c r="F735">
        <f t="shared" si="46"/>
        <v>90.5</v>
      </c>
      <c r="G735">
        <f t="shared" si="47"/>
        <v>0</v>
      </c>
    </row>
    <row r="736" spans="2:7">
      <c r="B736" s="1">
        <v>100049</v>
      </c>
      <c r="C736" s="1">
        <v>27.6</v>
      </c>
      <c r="D736">
        <f t="shared" si="44"/>
        <v>300.75</v>
      </c>
      <c r="E736">
        <f t="shared" si="45"/>
        <v>101082.0353173631</v>
      </c>
      <c r="F736">
        <f t="shared" si="46"/>
        <v>90.5</v>
      </c>
      <c r="G736">
        <f t="shared" si="47"/>
        <v>0</v>
      </c>
    </row>
    <row r="737" spans="2:7">
      <c r="B737" s="1">
        <v>100053</v>
      </c>
      <c r="C737" s="1">
        <v>27.6</v>
      </c>
      <c r="D737">
        <f t="shared" si="44"/>
        <v>300.75</v>
      </c>
      <c r="E737">
        <f t="shared" si="45"/>
        <v>101086.07661853822</v>
      </c>
      <c r="F737">
        <f t="shared" si="46"/>
        <v>90.5</v>
      </c>
      <c r="G737">
        <f t="shared" si="47"/>
        <v>0</v>
      </c>
    </row>
    <row r="738" spans="2:7">
      <c r="B738" s="1">
        <v>100050</v>
      </c>
      <c r="C738" s="1">
        <v>27.6</v>
      </c>
      <c r="D738">
        <f t="shared" si="44"/>
        <v>300.75</v>
      </c>
      <c r="E738">
        <f t="shared" si="45"/>
        <v>101083.04564265689</v>
      </c>
      <c r="F738">
        <f t="shared" si="46"/>
        <v>90.5</v>
      </c>
      <c r="G738">
        <f t="shared" si="47"/>
        <v>0</v>
      </c>
    </row>
    <row r="739" spans="2:7">
      <c r="B739" s="1">
        <v>100045</v>
      </c>
      <c r="C739" s="1">
        <v>27.6</v>
      </c>
      <c r="D739">
        <f t="shared" si="44"/>
        <v>300.75</v>
      </c>
      <c r="E739">
        <f t="shared" si="45"/>
        <v>101077.99401618798</v>
      </c>
      <c r="F739">
        <f t="shared" si="46"/>
        <v>90.5</v>
      </c>
      <c r="G739">
        <f t="shared" si="47"/>
        <v>0</v>
      </c>
    </row>
    <row r="740" spans="2:7">
      <c r="B740" s="1">
        <v>100048</v>
      </c>
      <c r="C740" s="1">
        <v>27.6</v>
      </c>
      <c r="D740">
        <f t="shared" si="44"/>
        <v>300.75</v>
      </c>
      <c r="E740">
        <f t="shared" si="45"/>
        <v>101081.02499206932</v>
      </c>
      <c r="F740">
        <f t="shared" si="46"/>
        <v>90.5</v>
      </c>
      <c r="G740">
        <f t="shared" si="47"/>
        <v>0</v>
      </c>
    </row>
    <row r="741" spans="2:7">
      <c r="B741" s="1">
        <v>100049</v>
      </c>
      <c r="C741" s="1">
        <v>27.6</v>
      </c>
      <c r="D741">
        <f t="shared" si="44"/>
        <v>300.75</v>
      </c>
      <c r="E741">
        <f t="shared" si="45"/>
        <v>101082.0353173631</v>
      </c>
      <c r="F741">
        <f t="shared" si="46"/>
        <v>90.5</v>
      </c>
      <c r="G741">
        <f t="shared" si="47"/>
        <v>0</v>
      </c>
    </row>
    <row r="742" spans="2:7">
      <c r="B742" s="1">
        <v>100044</v>
      </c>
      <c r="C742" s="1">
        <v>27.6</v>
      </c>
      <c r="D742">
        <f t="shared" si="44"/>
        <v>300.75</v>
      </c>
      <c r="E742">
        <f t="shared" si="45"/>
        <v>101076.98369089419</v>
      </c>
      <c r="F742">
        <f t="shared" si="46"/>
        <v>90.5</v>
      </c>
      <c r="G742">
        <f t="shared" si="47"/>
        <v>0</v>
      </c>
    </row>
    <row r="743" spans="2:7">
      <c r="B743" s="1">
        <v>100048</v>
      </c>
      <c r="C743" s="1">
        <v>27.6</v>
      </c>
      <c r="D743">
        <f t="shared" si="44"/>
        <v>300.75</v>
      </c>
      <c r="E743">
        <f t="shared" si="45"/>
        <v>101081.02499206932</v>
      </c>
      <c r="F743">
        <f t="shared" si="46"/>
        <v>90.5</v>
      </c>
      <c r="G743">
        <f t="shared" si="47"/>
        <v>0</v>
      </c>
    </row>
    <row r="744" spans="2:7">
      <c r="B744" s="1">
        <v>100045</v>
      </c>
      <c r="C744" s="1">
        <v>27.6</v>
      </c>
      <c r="D744">
        <f t="shared" si="44"/>
        <v>300.75</v>
      </c>
      <c r="E744">
        <f t="shared" si="45"/>
        <v>101077.99401618798</v>
      </c>
      <c r="F744">
        <f t="shared" si="46"/>
        <v>90.5</v>
      </c>
      <c r="G744">
        <f t="shared" si="47"/>
        <v>0</v>
      </c>
    </row>
    <row r="745" spans="2:7">
      <c r="B745" s="1">
        <v>100051</v>
      </c>
      <c r="C745" s="1">
        <v>27.6</v>
      </c>
      <c r="D745">
        <f t="shared" si="44"/>
        <v>300.75</v>
      </c>
      <c r="E745">
        <f t="shared" si="45"/>
        <v>101084.05596795066</v>
      </c>
      <c r="F745">
        <f t="shared" si="46"/>
        <v>90.5</v>
      </c>
      <c r="G745">
        <f t="shared" si="47"/>
        <v>0</v>
      </c>
    </row>
    <row r="746" spans="2:7">
      <c r="B746" s="1">
        <v>100053</v>
      </c>
      <c r="C746" s="1">
        <v>27.6</v>
      </c>
      <c r="D746">
        <f t="shared" si="44"/>
        <v>300.75</v>
      </c>
      <c r="E746">
        <f t="shared" si="45"/>
        <v>101086.07661853822</v>
      </c>
      <c r="F746">
        <f t="shared" si="46"/>
        <v>90.5</v>
      </c>
      <c r="G746">
        <f t="shared" si="47"/>
        <v>0</v>
      </c>
    </row>
    <row r="747" spans="2:7">
      <c r="B747" s="1">
        <v>100050</v>
      </c>
      <c r="C747" s="1">
        <v>27.6</v>
      </c>
      <c r="D747">
        <f t="shared" si="44"/>
        <v>300.75</v>
      </c>
      <c r="E747">
        <f t="shared" si="45"/>
        <v>101083.04564265689</v>
      </c>
      <c r="F747">
        <f t="shared" si="46"/>
        <v>90.5</v>
      </c>
      <c r="G747">
        <f t="shared" si="47"/>
        <v>0</v>
      </c>
    </row>
    <row r="748" spans="2:7">
      <c r="B748" s="1">
        <v>100048</v>
      </c>
      <c r="C748" s="1">
        <v>27.6</v>
      </c>
      <c r="D748">
        <f t="shared" si="44"/>
        <v>300.75</v>
      </c>
      <c r="E748">
        <f t="shared" si="45"/>
        <v>101081.02499206932</v>
      </c>
      <c r="F748">
        <f t="shared" si="46"/>
        <v>90.5</v>
      </c>
      <c r="G748">
        <f t="shared" si="47"/>
        <v>0</v>
      </c>
    </row>
    <row r="749" spans="2:7">
      <c r="B749" s="1">
        <v>100046</v>
      </c>
      <c r="C749" s="1">
        <v>27.6</v>
      </c>
      <c r="D749">
        <f t="shared" si="44"/>
        <v>300.75</v>
      </c>
      <c r="E749">
        <f t="shared" si="45"/>
        <v>101079.00434148176</v>
      </c>
      <c r="F749">
        <f t="shared" si="46"/>
        <v>90.5</v>
      </c>
      <c r="G749">
        <f t="shared" si="47"/>
        <v>0</v>
      </c>
    </row>
    <row r="750" spans="2:7">
      <c r="B750" s="1">
        <v>100051</v>
      </c>
      <c r="C750" s="1">
        <v>27.6</v>
      </c>
      <c r="D750">
        <f t="shared" si="44"/>
        <v>300.75</v>
      </c>
      <c r="E750">
        <f t="shared" si="45"/>
        <v>101084.05596795066</v>
      </c>
      <c r="F750">
        <f t="shared" si="46"/>
        <v>90.5</v>
      </c>
      <c r="G750">
        <f t="shared" si="47"/>
        <v>0</v>
      </c>
    </row>
    <row r="751" spans="2:7">
      <c r="B751" s="1">
        <v>100047</v>
      </c>
      <c r="C751" s="1">
        <v>27.6</v>
      </c>
      <c r="D751">
        <f t="shared" si="44"/>
        <v>300.75</v>
      </c>
      <c r="E751">
        <f t="shared" si="45"/>
        <v>101080.01466677553</v>
      </c>
      <c r="F751">
        <f t="shared" si="46"/>
        <v>90.5</v>
      </c>
      <c r="G751">
        <f t="shared" si="47"/>
        <v>0</v>
      </c>
    </row>
    <row r="752" spans="2:7">
      <c r="B752" s="1">
        <v>100050</v>
      </c>
      <c r="C752" s="1">
        <v>27.6</v>
      </c>
      <c r="D752">
        <f t="shared" si="44"/>
        <v>300.75</v>
      </c>
      <c r="E752">
        <f t="shared" si="45"/>
        <v>101083.04564265689</v>
      </c>
      <c r="F752">
        <f t="shared" si="46"/>
        <v>90.5</v>
      </c>
      <c r="G752">
        <f t="shared" si="47"/>
        <v>0</v>
      </c>
    </row>
    <row r="753" spans="2:7">
      <c r="B753" s="1">
        <v>100050</v>
      </c>
      <c r="C753" s="1">
        <v>27.6</v>
      </c>
      <c r="D753">
        <f t="shared" si="44"/>
        <v>300.75</v>
      </c>
      <c r="E753">
        <f t="shared" si="45"/>
        <v>101083.04564265689</v>
      </c>
      <c r="F753">
        <f t="shared" si="46"/>
        <v>90.5</v>
      </c>
      <c r="G753">
        <f t="shared" si="47"/>
        <v>0</v>
      </c>
    </row>
    <row r="754" spans="2:7">
      <c r="B754" s="1">
        <v>100048</v>
      </c>
      <c r="C754" s="1">
        <v>27.6</v>
      </c>
      <c r="D754">
        <f t="shared" si="44"/>
        <v>300.75</v>
      </c>
      <c r="E754">
        <f t="shared" si="45"/>
        <v>101081.02499206932</v>
      </c>
      <c r="F754">
        <f t="shared" si="46"/>
        <v>90.5</v>
      </c>
      <c r="G754">
        <f t="shared" si="47"/>
        <v>0</v>
      </c>
    </row>
    <row r="755" spans="2:7">
      <c r="B755" s="1">
        <v>100044</v>
      </c>
      <c r="C755" s="1">
        <v>27.6</v>
      </c>
      <c r="D755">
        <f t="shared" si="44"/>
        <v>300.75</v>
      </c>
      <c r="E755">
        <f t="shared" si="45"/>
        <v>101076.98369089419</v>
      </c>
      <c r="F755">
        <f t="shared" si="46"/>
        <v>90.5</v>
      </c>
      <c r="G755">
        <f t="shared" si="47"/>
        <v>0</v>
      </c>
    </row>
    <row r="756" spans="2:7">
      <c r="B756" s="1">
        <v>100048</v>
      </c>
      <c r="C756" s="1">
        <v>27.6</v>
      </c>
      <c r="D756">
        <f t="shared" si="44"/>
        <v>300.75</v>
      </c>
      <c r="E756">
        <f t="shared" si="45"/>
        <v>101081.02499206932</v>
      </c>
      <c r="F756">
        <f t="shared" si="46"/>
        <v>90.5</v>
      </c>
      <c r="G756">
        <f t="shared" si="47"/>
        <v>0</v>
      </c>
    </row>
    <row r="757" spans="2:7">
      <c r="B757" s="1">
        <v>100045</v>
      </c>
      <c r="C757" s="1">
        <v>27.6</v>
      </c>
      <c r="D757">
        <f t="shared" si="44"/>
        <v>300.75</v>
      </c>
      <c r="E757">
        <f t="shared" si="45"/>
        <v>101077.99401618798</v>
      </c>
      <c r="F757">
        <f t="shared" si="46"/>
        <v>90.5</v>
      </c>
      <c r="G757">
        <f t="shared" si="47"/>
        <v>0</v>
      </c>
    </row>
    <row r="758" spans="2:7">
      <c r="B758" s="1">
        <v>100047</v>
      </c>
      <c r="C758" s="1">
        <v>27.6</v>
      </c>
      <c r="D758">
        <f t="shared" si="44"/>
        <v>300.75</v>
      </c>
      <c r="E758">
        <f t="shared" si="45"/>
        <v>101080.01466677553</v>
      </c>
      <c r="F758">
        <f t="shared" si="46"/>
        <v>90.5</v>
      </c>
      <c r="G758">
        <f t="shared" si="47"/>
        <v>0</v>
      </c>
    </row>
    <row r="759" spans="2:7">
      <c r="B759" s="1">
        <v>100046</v>
      </c>
      <c r="C759" s="1">
        <v>27.6</v>
      </c>
      <c r="D759">
        <f t="shared" si="44"/>
        <v>300.75</v>
      </c>
      <c r="E759">
        <f t="shared" si="45"/>
        <v>101079.00434148176</v>
      </c>
      <c r="F759">
        <f t="shared" si="46"/>
        <v>90.5</v>
      </c>
      <c r="G759">
        <f t="shared" si="47"/>
        <v>0</v>
      </c>
    </row>
    <row r="760" spans="2:7">
      <c r="B760" s="1">
        <v>100048</v>
      </c>
      <c r="C760" s="1">
        <v>27.6</v>
      </c>
      <c r="D760">
        <f t="shared" si="44"/>
        <v>300.75</v>
      </c>
      <c r="E760">
        <f t="shared" si="45"/>
        <v>101081.02499206932</v>
      </c>
      <c r="F760">
        <f t="shared" si="46"/>
        <v>90.5</v>
      </c>
      <c r="G760">
        <f t="shared" si="47"/>
        <v>0</v>
      </c>
    </row>
    <row r="761" spans="2:7">
      <c r="B761" s="1">
        <v>100051</v>
      </c>
      <c r="C761" s="1">
        <v>27.6</v>
      </c>
      <c r="D761">
        <f t="shared" si="44"/>
        <v>300.75</v>
      </c>
      <c r="E761">
        <f t="shared" si="45"/>
        <v>101084.05596795066</v>
      </c>
      <c r="F761">
        <f t="shared" si="46"/>
        <v>90.5</v>
      </c>
      <c r="G761">
        <f t="shared" si="47"/>
        <v>0</v>
      </c>
    </row>
    <row r="762" spans="2:7">
      <c r="B762" s="1">
        <v>100053</v>
      </c>
      <c r="C762" s="1">
        <v>27.6</v>
      </c>
      <c r="D762">
        <f t="shared" si="44"/>
        <v>300.75</v>
      </c>
      <c r="E762">
        <f t="shared" si="45"/>
        <v>101086.07661853822</v>
      </c>
      <c r="F762">
        <f t="shared" si="46"/>
        <v>90.5</v>
      </c>
      <c r="G762">
        <f t="shared" si="47"/>
        <v>0</v>
      </c>
    </row>
    <row r="763" spans="2:7">
      <c r="B763" s="1">
        <v>100050</v>
      </c>
      <c r="C763" s="1">
        <v>27.6</v>
      </c>
      <c r="D763">
        <f t="shared" si="44"/>
        <v>300.75</v>
      </c>
      <c r="E763">
        <f t="shared" si="45"/>
        <v>101083.04564265689</v>
      </c>
      <c r="F763">
        <f t="shared" si="46"/>
        <v>90.5</v>
      </c>
      <c r="G763">
        <f t="shared" si="47"/>
        <v>0</v>
      </c>
    </row>
    <row r="764" spans="2:7">
      <c r="B764" s="1">
        <v>100048</v>
      </c>
      <c r="C764" s="1">
        <v>27.6</v>
      </c>
      <c r="D764">
        <f t="shared" si="44"/>
        <v>300.75</v>
      </c>
      <c r="E764">
        <f t="shared" si="45"/>
        <v>101081.02499206932</v>
      </c>
      <c r="F764">
        <f t="shared" si="46"/>
        <v>90.5</v>
      </c>
      <c r="G764">
        <f t="shared" si="47"/>
        <v>0</v>
      </c>
    </row>
    <row r="765" spans="2:7">
      <c r="B765" s="1">
        <v>100050</v>
      </c>
      <c r="C765" s="1">
        <v>27.6</v>
      </c>
      <c r="D765">
        <f t="shared" si="44"/>
        <v>300.75</v>
      </c>
      <c r="E765">
        <f t="shared" si="45"/>
        <v>101083.04564265689</v>
      </c>
      <c r="F765">
        <f t="shared" si="46"/>
        <v>90.5</v>
      </c>
      <c r="G765">
        <f t="shared" si="47"/>
        <v>0</v>
      </c>
    </row>
    <row r="766" spans="2:7">
      <c r="B766" s="1">
        <v>100051</v>
      </c>
      <c r="C766" s="1">
        <v>27.6</v>
      </c>
      <c r="D766">
        <f t="shared" si="44"/>
        <v>300.75</v>
      </c>
      <c r="E766">
        <f t="shared" si="45"/>
        <v>101084.05596795066</v>
      </c>
      <c r="F766">
        <f t="shared" si="46"/>
        <v>90.5</v>
      </c>
      <c r="G766">
        <f t="shared" si="47"/>
        <v>0</v>
      </c>
    </row>
    <row r="767" spans="2:7">
      <c r="B767" s="1">
        <v>100049</v>
      </c>
      <c r="C767" s="1">
        <v>27.6</v>
      </c>
      <c r="D767">
        <f t="shared" si="44"/>
        <v>300.75</v>
      </c>
      <c r="E767">
        <f t="shared" si="45"/>
        <v>101082.0353173631</v>
      </c>
      <c r="F767">
        <f t="shared" si="46"/>
        <v>90.5</v>
      </c>
      <c r="G767">
        <f t="shared" si="47"/>
        <v>0</v>
      </c>
    </row>
    <row r="768" spans="2:7">
      <c r="B768" s="1">
        <v>100043</v>
      </c>
      <c r="C768" s="1">
        <v>27.6</v>
      </c>
      <c r="D768">
        <f t="shared" si="44"/>
        <v>300.75</v>
      </c>
      <c r="E768">
        <f t="shared" si="45"/>
        <v>101075.97336560042</v>
      </c>
      <c r="F768">
        <f t="shared" si="46"/>
        <v>90.5</v>
      </c>
      <c r="G768">
        <f t="shared" si="47"/>
        <v>0</v>
      </c>
    </row>
    <row r="769" spans="2:7">
      <c r="B769" s="1">
        <v>100045</v>
      </c>
      <c r="C769" s="1">
        <v>27.6</v>
      </c>
      <c r="D769">
        <f t="shared" si="44"/>
        <v>300.75</v>
      </c>
      <c r="E769">
        <f t="shared" si="45"/>
        <v>101077.99401618798</v>
      </c>
      <c r="F769">
        <f t="shared" si="46"/>
        <v>90.5</v>
      </c>
      <c r="G769">
        <f t="shared" si="47"/>
        <v>0</v>
      </c>
    </row>
    <row r="770" spans="2:7">
      <c r="B770" s="1">
        <v>100046</v>
      </c>
      <c r="C770" s="1">
        <v>27.6</v>
      </c>
      <c r="D770">
        <f t="shared" ref="D770:D833" si="48">C770-$K$4</f>
        <v>300.75</v>
      </c>
      <c r="E770">
        <f t="shared" ref="E770:E833" si="49">B770*(1-0.0065*$K$5/(D770+0.0065*$K$5))^(-5.257)</f>
        <v>101079.00434148176</v>
      </c>
      <c r="F770">
        <f t="shared" ref="F770:F833" si="50">$K$5</f>
        <v>90.5</v>
      </c>
      <c r="G770">
        <f t="shared" ref="G770:G833" si="51">F770-$K$5</f>
        <v>0</v>
      </c>
    </row>
    <row r="771" spans="2:7">
      <c r="B771" s="1">
        <v>100048</v>
      </c>
      <c r="C771" s="1">
        <v>27.6</v>
      </c>
      <c r="D771">
        <f t="shared" si="48"/>
        <v>300.75</v>
      </c>
      <c r="E771">
        <f t="shared" si="49"/>
        <v>101081.02499206932</v>
      </c>
      <c r="F771">
        <f t="shared" si="50"/>
        <v>90.5</v>
      </c>
      <c r="G771">
        <f t="shared" si="51"/>
        <v>0</v>
      </c>
    </row>
    <row r="772" spans="2:7">
      <c r="B772" s="1">
        <v>100048</v>
      </c>
      <c r="C772" s="1">
        <v>27.6</v>
      </c>
      <c r="D772">
        <f t="shared" si="48"/>
        <v>300.75</v>
      </c>
      <c r="E772">
        <f t="shared" si="49"/>
        <v>101081.02499206932</v>
      </c>
      <c r="F772">
        <f t="shared" si="50"/>
        <v>90.5</v>
      </c>
      <c r="G772">
        <f t="shared" si="51"/>
        <v>0</v>
      </c>
    </row>
    <row r="773" spans="2:7">
      <c r="B773" s="1">
        <v>100046</v>
      </c>
      <c r="C773" s="1">
        <v>27.6</v>
      </c>
      <c r="D773">
        <f t="shared" si="48"/>
        <v>300.75</v>
      </c>
      <c r="E773">
        <f t="shared" si="49"/>
        <v>101079.00434148176</v>
      </c>
      <c r="F773">
        <f t="shared" si="50"/>
        <v>90.5</v>
      </c>
      <c r="G773">
        <f t="shared" si="51"/>
        <v>0</v>
      </c>
    </row>
    <row r="774" spans="2:7">
      <c r="B774" s="1">
        <v>100051</v>
      </c>
      <c r="C774" s="1">
        <v>27.6</v>
      </c>
      <c r="D774">
        <f t="shared" si="48"/>
        <v>300.75</v>
      </c>
      <c r="E774">
        <f t="shared" si="49"/>
        <v>101084.05596795066</v>
      </c>
      <c r="F774">
        <f t="shared" si="50"/>
        <v>90.5</v>
      </c>
      <c r="G774">
        <f t="shared" si="51"/>
        <v>0</v>
      </c>
    </row>
    <row r="775" spans="2:7">
      <c r="B775" s="1">
        <v>100045</v>
      </c>
      <c r="C775" s="1">
        <v>27.6</v>
      </c>
      <c r="D775">
        <f t="shared" si="48"/>
        <v>300.75</v>
      </c>
      <c r="E775">
        <f t="shared" si="49"/>
        <v>101077.99401618798</v>
      </c>
      <c r="F775">
        <f t="shared" si="50"/>
        <v>90.5</v>
      </c>
      <c r="G775">
        <f t="shared" si="51"/>
        <v>0</v>
      </c>
    </row>
    <row r="776" spans="2:7">
      <c r="B776" s="1">
        <v>100050</v>
      </c>
      <c r="C776" s="1">
        <v>27.6</v>
      </c>
      <c r="D776">
        <f t="shared" si="48"/>
        <v>300.75</v>
      </c>
      <c r="E776">
        <f t="shared" si="49"/>
        <v>101083.04564265689</v>
      </c>
      <c r="F776">
        <f t="shared" si="50"/>
        <v>90.5</v>
      </c>
      <c r="G776">
        <f t="shared" si="51"/>
        <v>0</v>
      </c>
    </row>
    <row r="777" spans="2:7">
      <c r="B777" s="1">
        <v>100043</v>
      </c>
      <c r="C777" s="1">
        <v>27.6</v>
      </c>
      <c r="D777">
        <f t="shared" si="48"/>
        <v>300.75</v>
      </c>
      <c r="E777">
        <f t="shared" si="49"/>
        <v>101075.97336560042</v>
      </c>
      <c r="F777">
        <f t="shared" si="50"/>
        <v>90.5</v>
      </c>
      <c r="G777">
        <f t="shared" si="51"/>
        <v>0</v>
      </c>
    </row>
    <row r="778" spans="2:7">
      <c r="B778" s="1">
        <v>100042</v>
      </c>
      <c r="C778" s="1">
        <v>27.6</v>
      </c>
      <c r="D778">
        <f t="shared" si="48"/>
        <v>300.75</v>
      </c>
      <c r="E778">
        <f t="shared" si="49"/>
        <v>101074.96304030664</v>
      </c>
      <c r="F778">
        <f t="shared" si="50"/>
        <v>90.5</v>
      </c>
      <c r="G778">
        <f t="shared" si="51"/>
        <v>0</v>
      </c>
    </row>
    <row r="779" spans="2:7">
      <c r="B779" s="1">
        <v>100044</v>
      </c>
      <c r="C779" s="1">
        <v>27.6</v>
      </c>
      <c r="D779">
        <f t="shared" si="48"/>
        <v>300.75</v>
      </c>
      <c r="E779">
        <f t="shared" si="49"/>
        <v>101076.98369089419</v>
      </c>
      <c r="F779">
        <f t="shared" si="50"/>
        <v>90.5</v>
      </c>
      <c r="G779">
        <f t="shared" si="51"/>
        <v>0</v>
      </c>
    </row>
    <row r="780" spans="2:7">
      <c r="B780" s="1">
        <v>100048</v>
      </c>
      <c r="C780" s="1">
        <v>27.6</v>
      </c>
      <c r="D780">
        <f t="shared" si="48"/>
        <v>300.75</v>
      </c>
      <c r="E780">
        <f t="shared" si="49"/>
        <v>101081.02499206932</v>
      </c>
      <c r="F780">
        <f t="shared" si="50"/>
        <v>90.5</v>
      </c>
      <c r="G780">
        <f t="shared" si="51"/>
        <v>0</v>
      </c>
    </row>
    <row r="781" spans="2:7">
      <c r="B781" s="1">
        <v>100047</v>
      </c>
      <c r="C781" s="1">
        <v>27.6</v>
      </c>
      <c r="D781">
        <f t="shared" si="48"/>
        <v>300.75</v>
      </c>
      <c r="E781">
        <f t="shared" si="49"/>
        <v>101080.01466677553</v>
      </c>
      <c r="F781">
        <f t="shared" si="50"/>
        <v>90.5</v>
      </c>
      <c r="G781">
        <f t="shared" si="51"/>
        <v>0</v>
      </c>
    </row>
    <row r="782" spans="2:7">
      <c r="B782" s="1">
        <v>100047</v>
      </c>
      <c r="C782" s="1">
        <v>27.6</v>
      </c>
      <c r="D782">
        <f t="shared" si="48"/>
        <v>300.75</v>
      </c>
      <c r="E782">
        <f t="shared" si="49"/>
        <v>101080.01466677553</v>
      </c>
      <c r="F782">
        <f t="shared" si="50"/>
        <v>90.5</v>
      </c>
      <c r="G782">
        <f t="shared" si="51"/>
        <v>0</v>
      </c>
    </row>
    <row r="783" spans="2:7">
      <c r="B783" s="1">
        <v>100041</v>
      </c>
      <c r="C783" s="1">
        <v>27.6</v>
      </c>
      <c r="D783">
        <f t="shared" si="48"/>
        <v>300.75</v>
      </c>
      <c r="E783">
        <f t="shared" si="49"/>
        <v>101073.95271501286</v>
      </c>
      <c r="F783">
        <f t="shared" si="50"/>
        <v>90.5</v>
      </c>
      <c r="G783">
        <f t="shared" si="51"/>
        <v>0</v>
      </c>
    </row>
    <row r="784" spans="2:7">
      <c r="B784" s="1">
        <v>100050</v>
      </c>
      <c r="C784" s="1">
        <v>27.6</v>
      </c>
      <c r="D784">
        <f t="shared" si="48"/>
        <v>300.75</v>
      </c>
      <c r="E784">
        <f t="shared" si="49"/>
        <v>101083.04564265689</v>
      </c>
      <c r="F784">
        <f t="shared" si="50"/>
        <v>90.5</v>
      </c>
      <c r="G784">
        <f t="shared" si="51"/>
        <v>0</v>
      </c>
    </row>
    <row r="785" spans="2:7">
      <c r="B785" s="1">
        <v>100047</v>
      </c>
      <c r="C785" s="1">
        <v>27.6</v>
      </c>
      <c r="D785">
        <f t="shared" si="48"/>
        <v>300.75</v>
      </c>
      <c r="E785">
        <f t="shared" si="49"/>
        <v>101080.01466677553</v>
      </c>
      <c r="F785">
        <f t="shared" si="50"/>
        <v>90.5</v>
      </c>
      <c r="G785">
        <f t="shared" si="51"/>
        <v>0</v>
      </c>
    </row>
    <row r="786" spans="2:7">
      <c r="B786" s="1">
        <v>100045</v>
      </c>
      <c r="C786" s="1">
        <v>27.6</v>
      </c>
      <c r="D786">
        <f t="shared" si="48"/>
        <v>300.75</v>
      </c>
      <c r="E786">
        <f t="shared" si="49"/>
        <v>101077.99401618798</v>
      </c>
      <c r="F786">
        <f t="shared" si="50"/>
        <v>90.5</v>
      </c>
      <c r="G786">
        <f t="shared" si="51"/>
        <v>0</v>
      </c>
    </row>
    <row r="787" spans="2:7">
      <c r="B787" s="1">
        <v>100049</v>
      </c>
      <c r="C787" s="1">
        <v>27.6</v>
      </c>
      <c r="D787">
        <f t="shared" si="48"/>
        <v>300.75</v>
      </c>
      <c r="E787">
        <f t="shared" si="49"/>
        <v>101082.0353173631</v>
      </c>
      <c r="F787">
        <f t="shared" si="50"/>
        <v>90.5</v>
      </c>
      <c r="G787">
        <f t="shared" si="51"/>
        <v>0</v>
      </c>
    </row>
    <row r="788" spans="2:7">
      <c r="B788" s="1">
        <v>100043</v>
      </c>
      <c r="C788" s="1">
        <v>27.6</v>
      </c>
      <c r="D788">
        <f t="shared" si="48"/>
        <v>300.75</v>
      </c>
      <c r="E788">
        <f t="shared" si="49"/>
        <v>101075.97336560042</v>
      </c>
      <c r="F788">
        <f t="shared" si="50"/>
        <v>90.5</v>
      </c>
      <c r="G788">
        <f t="shared" si="51"/>
        <v>0</v>
      </c>
    </row>
    <row r="789" spans="2:7">
      <c r="B789" s="1">
        <v>100044</v>
      </c>
      <c r="C789" s="1">
        <v>27.6</v>
      </c>
      <c r="D789">
        <f t="shared" si="48"/>
        <v>300.75</v>
      </c>
      <c r="E789">
        <f t="shared" si="49"/>
        <v>101076.98369089419</v>
      </c>
      <c r="F789">
        <f t="shared" si="50"/>
        <v>90.5</v>
      </c>
      <c r="G789">
        <f t="shared" si="51"/>
        <v>0</v>
      </c>
    </row>
    <row r="790" spans="2:7">
      <c r="B790" s="1">
        <v>100040</v>
      </c>
      <c r="C790" s="1">
        <v>27.6</v>
      </c>
      <c r="D790">
        <f t="shared" si="48"/>
        <v>300.75</v>
      </c>
      <c r="E790">
        <f t="shared" si="49"/>
        <v>101072.94238971909</v>
      </c>
      <c r="F790">
        <f t="shared" si="50"/>
        <v>90.5</v>
      </c>
      <c r="G790">
        <f t="shared" si="51"/>
        <v>0</v>
      </c>
    </row>
    <row r="791" spans="2:7">
      <c r="B791" s="1">
        <v>100047</v>
      </c>
      <c r="C791" s="1">
        <v>27.6</v>
      </c>
      <c r="D791">
        <f t="shared" si="48"/>
        <v>300.75</v>
      </c>
      <c r="E791">
        <f t="shared" si="49"/>
        <v>101080.01466677553</v>
      </c>
      <c r="F791">
        <f t="shared" si="50"/>
        <v>90.5</v>
      </c>
      <c r="G791">
        <f t="shared" si="51"/>
        <v>0</v>
      </c>
    </row>
    <row r="792" spans="2:7">
      <c r="B792" s="1">
        <v>100046</v>
      </c>
      <c r="C792" s="1">
        <v>27.6</v>
      </c>
      <c r="D792">
        <f t="shared" si="48"/>
        <v>300.75</v>
      </c>
      <c r="E792">
        <f t="shared" si="49"/>
        <v>101079.00434148176</v>
      </c>
      <c r="F792">
        <f t="shared" si="50"/>
        <v>90.5</v>
      </c>
      <c r="G792">
        <f t="shared" si="51"/>
        <v>0</v>
      </c>
    </row>
    <row r="793" spans="2:7">
      <c r="B793" s="1">
        <v>100048</v>
      </c>
      <c r="C793" s="1">
        <v>27.6</v>
      </c>
      <c r="D793">
        <f t="shared" si="48"/>
        <v>300.75</v>
      </c>
      <c r="E793">
        <f t="shared" si="49"/>
        <v>101081.02499206932</v>
      </c>
      <c r="F793">
        <f t="shared" si="50"/>
        <v>90.5</v>
      </c>
      <c r="G793">
        <f t="shared" si="51"/>
        <v>0</v>
      </c>
    </row>
    <row r="794" spans="2:7">
      <c r="B794" s="1">
        <v>100047</v>
      </c>
      <c r="C794" s="1">
        <v>27.6</v>
      </c>
      <c r="D794">
        <f t="shared" si="48"/>
        <v>300.75</v>
      </c>
      <c r="E794">
        <f t="shared" si="49"/>
        <v>101080.01466677553</v>
      </c>
      <c r="F794">
        <f t="shared" si="50"/>
        <v>90.5</v>
      </c>
      <c r="G794">
        <f t="shared" si="51"/>
        <v>0</v>
      </c>
    </row>
    <row r="795" spans="2:7">
      <c r="B795" s="1">
        <v>100044</v>
      </c>
      <c r="C795" s="1">
        <v>27.6</v>
      </c>
      <c r="D795">
        <f t="shared" si="48"/>
        <v>300.75</v>
      </c>
      <c r="E795">
        <f t="shared" si="49"/>
        <v>101076.98369089419</v>
      </c>
      <c r="F795">
        <f t="shared" si="50"/>
        <v>90.5</v>
      </c>
      <c r="G795">
        <f t="shared" si="51"/>
        <v>0</v>
      </c>
    </row>
    <row r="796" spans="2:7">
      <c r="B796" s="1">
        <v>100046</v>
      </c>
      <c r="C796" s="1">
        <v>27.6</v>
      </c>
      <c r="D796">
        <f t="shared" si="48"/>
        <v>300.75</v>
      </c>
      <c r="E796">
        <f t="shared" si="49"/>
        <v>101079.00434148176</v>
      </c>
      <c r="F796">
        <f t="shared" si="50"/>
        <v>90.5</v>
      </c>
      <c r="G796">
        <f t="shared" si="51"/>
        <v>0</v>
      </c>
    </row>
    <row r="797" spans="2:7">
      <c r="B797" s="1">
        <v>100043</v>
      </c>
      <c r="C797" s="1">
        <v>27.6</v>
      </c>
      <c r="D797">
        <f t="shared" si="48"/>
        <v>300.75</v>
      </c>
      <c r="E797">
        <f t="shared" si="49"/>
        <v>101075.97336560042</v>
      </c>
      <c r="F797">
        <f t="shared" si="50"/>
        <v>90.5</v>
      </c>
      <c r="G797">
        <f t="shared" si="51"/>
        <v>0</v>
      </c>
    </row>
    <row r="798" spans="2:7">
      <c r="B798" s="1">
        <v>100045</v>
      </c>
      <c r="C798" s="1">
        <v>27.6</v>
      </c>
      <c r="D798">
        <f t="shared" si="48"/>
        <v>300.75</v>
      </c>
      <c r="E798">
        <f t="shared" si="49"/>
        <v>101077.99401618798</v>
      </c>
      <c r="F798">
        <f t="shared" si="50"/>
        <v>90.5</v>
      </c>
      <c r="G798">
        <f t="shared" si="51"/>
        <v>0</v>
      </c>
    </row>
    <row r="799" spans="2:7">
      <c r="B799" s="1">
        <v>100046</v>
      </c>
      <c r="C799" s="1">
        <v>27.6</v>
      </c>
      <c r="D799">
        <f t="shared" si="48"/>
        <v>300.75</v>
      </c>
      <c r="E799">
        <f t="shared" si="49"/>
        <v>101079.00434148176</v>
      </c>
      <c r="F799">
        <f t="shared" si="50"/>
        <v>90.5</v>
      </c>
      <c r="G799">
        <f t="shared" si="51"/>
        <v>0</v>
      </c>
    </row>
    <row r="800" spans="2:7">
      <c r="B800" s="1">
        <v>100046</v>
      </c>
      <c r="C800" s="1">
        <v>27.6</v>
      </c>
      <c r="D800">
        <f t="shared" si="48"/>
        <v>300.75</v>
      </c>
      <c r="E800">
        <f t="shared" si="49"/>
        <v>101079.00434148176</v>
      </c>
      <c r="F800">
        <f t="shared" si="50"/>
        <v>90.5</v>
      </c>
      <c r="G800">
        <f t="shared" si="51"/>
        <v>0</v>
      </c>
    </row>
    <row r="801" spans="2:7">
      <c r="B801" s="1">
        <v>100045</v>
      </c>
      <c r="C801" s="1">
        <v>27.6</v>
      </c>
      <c r="D801">
        <f t="shared" si="48"/>
        <v>300.75</v>
      </c>
      <c r="E801">
        <f t="shared" si="49"/>
        <v>101077.99401618798</v>
      </c>
      <c r="F801">
        <f t="shared" si="50"/>
        <v>90.5</v>
      </c>
      <c r="G801">
        <f t="shared" si="51"/>
        <v>0</v>
      </c>
    </row>
    <row r="802" spans="2:7">
      <c r="B802" s="1">
        <v>100046</v>
      </c>
      <c r="C802" s="1">
        <v>27.6</v>
      </c>
      <c r="D802">
        <f t="shared" si="48"/>
        <v>300.75</v>
      </c>
      <c r="E802">
        <f t="shared" si="49"/>
        <v>101079.00434148176</v>
      </c>
      <c r="F802">
        <f t="shared" si="50"/>
        <v>90.5</v>
      </c>
      <c r="G802">
        <f t="shared" si="51"/>
        <v>0</v>
      </c>
    </row>
    <row r="803" spans="2:7">
      <c r="B803" s="1">
        <v>100044</v>
      </c>
      <c r="C803" s="1">
        <v>27.6</v>
      </c>
      <c r="D803">
        <f t="shared" si="48"/>
        <v>300.75</v>
      </c>
      <c r="E803">
        <f t="shared" si="49"/>
        <v>101076.98369089419</v>
      </c>
      <c r="F803">
        <f t="shared" si="50"/>
        <v>90.5</v>
      </c>
      <c r="G803">
        <f t="shared" si="51"/>
        <v>0</v>
      </c>
    </row>
    <row r="804" spans="2:7">
      <c r="B804" s="1">
        <v>100046</v>
      </c>
      <c r="C804" s="1">
        <v>27.6</v>
      </c>
      <c r="D804">
        <f t="shared" si="48"/>
        <v>300.75</v>
      </c>
      <c r="E804">
        <f t="shared" si="49"/>
        <v>101079.00434148176</v>
      </c>
      <c r="F804">
        <f t="shared" si="50"/>
        <v>90.5</v>
      </c>
      <c r="G804">
        <f t="shared" si="51"/>
        <v>0</v>
      </c>
    </row>
    <row r="805" spans="2:7">
      <c r="B805" s="1">
        <v>100045</v>
      </c>
      <c r="C805" s="1">
        <v>27.6</v>
      </c>
      <c r="D805">
        <f t="shared" si="48"/>
        <v>300.75</v>
      </c>
      <c r="E805">
        <f t="shared" si="49"/>
        <v>101077.99401618798</v>
      </c>
      <c r="F805">
        <f t="shared" si="50"/>
        <v>90.5</v>
      </c>
      <c r="G805">
        <f t="shared" si="51"/>
        <v>0</v>
      </c>
    </row>
    <row r="806" spans="2:7">
      <c r="B806" s="1">
        <v>100040</v>
      </c>
      <c r="C806" s="1">
        <v>27.6</v>
      </c>
      <c r="D806">
        <f t="shared" si="48"/>
        <v>300.75</v>
      </c>
      <c r="E806">
        <f t="shared" si="49"/>
        <v>101072.94238971909</v>
      </c>
      <c r="F806">
        <f t="shared" si="50"/>
        <v>90.5</v>
      </c>
      <c r="G806">
        <f t="shared" si="51"/>
        <v>0</v>
      </c>
    </row>
    <row r="807" spans="2:7">
      <c r="B807" s="1">
        <v>100039</v>
      </c>
      <c r="C807" s="1">
        <v>27.6</v>
      </c>
      <c r="D807">
        <f t="shared" si="48"/>
        <v>300.75</v>
      </c>
      <c r="E807">
        <f t="shared" si="49"/>
        <v>101071.9320644253</v>
      </c>
      <c r="F807">
        <f t="shared" si="50"/>
        <v>90.5</v>
      </c>
      <c r="G807">
        <f t="shared" si="51"/>
        <v>0</v>
      </c>
    </row>
    <row r="808" spans="2:7">
      <c r="B808" s="1">
        <v>100042</v>
      </c>
      <c r="C808" s="1">
        <v>27.6</v>
      </c>
      <c r="D808">
        <f t="shared" si="48"/>
        <v>300.75</v>
      </c>
      <c r="E808">
        <f t="shared" si="49"/>
        <v>101074.96304030664</v>
      </c>
      <c r="F808">
        <f t="shared" si="50"/>
        <v>90.5</v>
      </c>
      <c r="G808">
        <f t="shared" si="51"/>
        <v>0</v>
      </c>
    </row>
    <row r="809" spans="2:7">
      <c r="B809" s="1">
        <v>100038</v>
      </c>
      <c r="C809" s="1">
        <v>27.6</v>
      </c>
      <c r="D809">
        <f t="shared" si="48"/>
        <v>300.75</v>
      </c>
      <c r="E809">
        <f t="shared" si="49"/>
        <v>101070.92173913152</v>
      </c>
      <c r="F809">
        <f t="shared" si="50"/>
        <v>90.5</v>
      </c>
      <c r="G809">
        <f t="shared" si="51"/>
        <v>0</v>
      </c>
    </row>
    <row r="810" spans="2:7">
      <c r="B810" s="1">
        <v>100043</v>
      </c>
      <c r="C810" s="1">
        <v>27.6</v>
      </c>
      <c r="D810">
        <f t="shared" si="48"/>
        <v>300.75</v>
      </c>
      <c r="E810">
        <f t="shared" si="49"/>
        <v>101075.97336560042</v>
      </c>
      <c r="F810">
        <f t="shared" si="50"/>
        <v>90.5</v>
      </c>
      <c r="G810">
        <f t="shared" si="51"/>
        <v>0</v>
      </c>
    </row>
    <row r="811" spans="2:7">
      <c r="B811" s="1">
        <v>100046</v>
      </c>
      <c r="C811" s="1">
        <v>27.6</v>
      </c>
      <c r="D811">
        <f t="shared" si="48"/>
        <v>300.75</v>
      </c>
      <c r="E811">
        <f t="shared" si="49"/>
        <v>101079.00434148176</v>
      </c>
      <c r="F811">
        <f t="shared" si="50"/>
        <v>90.5</v>
      </c>
      <c r="G811">
        <f t="shared" si="51"/>
        <v>0</v>
      </c>
    </row>
    <row r="812" spans="2:7">
      <c r="B812" s="1">
        <v>100039</v>
      </c>
      <c r="C812" s="1">
        <v>27.6</v>
      </c>
      <c r="D812">
        <f t="shared" si="48"/>
        <v>300.75</v>
      </c>
      <c r="E812">
        <f t="shared" si="49"/>
        <v>101071.9320644253</v>
      </c>
      <c r="F812">
        <f t="shared" si="50"/>
        <v>90.5</v>
      </c>
      <c r="G812">
        <f t="shared" si="51"/>
        <v>0</v>
      </c>
    </row>
    <row r="813" spans="2:7">
      <c r="B813" s="1">
        <v>100043</v>
      </c>
      <c r="C813" s="1">
        <v>27.6</v>
      </c>
      <c r="D813">
        <f t="shared" si="48"/>
        <v>300.75</v>
      </c>
      <c r="E813">
        <f t="shared" si="49"/>
        <v>101075.97336560042</v>
      </c>
      <c r="F813">
        <f t="shared" si="50"/>
        <v>90.5</v>
      </c>
      <c r="G813">
        <f t="shared" si="51"/>
        <v>0</v>
      </c>
    </row>
    <row r="814" spans="2:7">
      <c r="B814" s="1">
        <v>100042</v>
      </c>
      <c r="C814" s="1">
        <v>27.6</v>
      </c>
      <c r="D814">
        <f t="shared" si="48"/>
        <v>300.75</v>
      </c>
      <c r="E814">
        <f t="shared" si="49"/>
        <v>101074.96304030664</v>
      </c>
      <c r="F814">
        <f t="shared" si="50"/>
        <v>90.5</v>
      </c>
      <c r="G814">
        <f t="shared" si="51"/>
        <v>0</v>
      </c>
    </row>
    <row r="815" spans="2:7">
      <c r="B815" s="1">
        <v>100043</v>
      </c>
      <c r="C815" s="1">
        <v>27.6</v>
      </c>
      <c r="D815">
        <f t="shared" si="48"/>
        <v>300.75</v>
      </c>
      <c r="E815">
        <f t="shared" si="49"/>
        <v>101075.97336560042</v>
      </c>
      <c r="F815">
        <f t="shared" si="50"/>
        <v>90.5</v>
      </c>
      <c r="G815">
        <f t="shared" si="51"/>
        <v>0</v>
      </c>
    </row>
    <row r="816" spans="2:7">
      <c r="B816" s="1">
        <v>100040</v>
      </c>
      <c r="C816" s="1">
        <v>27.6</v>
      </c>
      <c r="D816">
        <f t="shared" si="48"/>
        <v>300.75</v>
      </c>
      <c r="E816">
        <f t="shared" si="49"/>
        <v>101072.94238971909</v>
      </c>
      <c r="F816">
        <f t="shared" si="50"/>
        <v>90.5</v>
      </c>
      <c r="G816">
        <f t="shared" si="51"/>
        <v>0</v>
      </c>
    </row>
    <row r="817" spans="2:7">
      <c r="B817" s="1">
        <v>100045</v>
      </c>
      <c r="C817" s="1">
        <v>27.6</v>
      </c>
      <c r="D817">
        <f t="shared" si="48"/>
        <v>300.75</v>
      </c>
      <c r="E817">
        <f t="shared" si="49"/>
        <v>101077.99401618798</v>
      </c>
      <c r="F817">
        <f t="shared" si="50"/>
        <v>90.5</v>
      </c>
      <c r="G817">
        <f t="shared" si="51"/>
        <v>0</v>
      </c>
    </row>
    <row r="818" spans="2:7">
      <c r="B818" s="1">
        <v>100041</v>
      </c>
      <c r="C818" s="1">
        <v>27.6</v>
      </c>
      <c r="D818">
        <f t="shared" si="48"/>
        <v>300.75</v>
      </c>
      <c r="E818">
        <f t="shared" si="49"/>
        <v>101073.95271501286</v>
      </c>
      <c r="F818">
        <f t="shared" si="50"/>
        <v>90.5</v>
      </c>
      <c r="G818">
        <f t="shared" si="51"/>
        <v>0</v>
      </c>
    </row>
    <row r="819" spans="2:7">
      <c r="B819" s="1">
        <v>100047</v>
      </c>
      <c r="C819" s="1">
        <v>27.6</v>
      </c>
      <c r="D819">
        <f t="shared" si="48"/>
        <v>300.75</v>
      </c>
      <c r="E819">
        <f t="shared" si="49"/>
        <v>101080.01466677553</v>
      </c>
      <c r="F819">
        <f t="shared" si="50"/>
        <v>90.5</v>
      </c>
      <c r="G819">
        <f t="shared" si="51"/>
        <v>0</v>
      </c>
    </row>
    <row r="820" spans="2:7">
      <c r="B820" s="1">
        <v>100041</v>
      </c>
      <c r="C820" s="1">
        <v>27.6</v>
      </c>
      <c r="D820">
        <f t="shared" si="48"/>
        <v>300.75</v>
      </c>
      <c r="E820">
        <f t="shared" si="49"/>
        <v>101073.95271501286</v>
      </c>
      <c r="F820">
        <f t="shared" si="50"/>
        <v>90.5</v>
      </c>
      <c r="G820">
        <f t="shared" si="51"/>
        <v>0</v>
      </c>
    </row>
    <row r="821" spans="2:7">
      <c r="B821" s="1">
        <v>100049</v>
      </c>
      <c r="C821" s="1">
        <v>27.6</v>
      </c>
      <c r="D821">
        <f t="shared" si="48"/>
        <v>300.75</v>
      </c>
      <c r="E821">
        <f t="shared" si="49"/>
        <v>101082.0353173631</v>
      </c>
      <c r="F821">
        <f t="shared" si="50"/>
        <v>90.5</v>
      </c>
      <c r="G821">
        <f t="shared" si="51"/>
        <v>0</v>
      </c>
    </row>
    <row r="822" spans="2:7">
      <c r="B822" s="1">
        <v>100047</v>
      </c>
      <c r="C822" s="1">
        <v>27.6</v>
      </c>
      <c r="D822">
        <f t="shared" si="48"/>
        <v>300.75</v>
      </c>
      <c r="E822">
        <f t="shared" si="49"/>
        <v>101080.01466677553</v>
      </c>
      <c r="F822">
        <f t="shared" si="50"/>
        <v>90.5</v>
      </c>
      <c r="G822">
        <f t="shared" si="51"/>
        <v>0</v>
      </c>
    </row>
    <row r="823" spans="2:7">
      <c r="B823" s="1">
        <v>100046</v>
      </c>
      <c r="C823" s="1">
        <v>27.6</v>
      </c>
      <c r="D823">
        <f t="shared" si="48"/>
        <v>300.75</v>
      </c>
      <c r="E823">
        <f t="shared" si="49"/>
        <v>101079.00434148176</v>
      </c>
      <c r="F823">
        <f t="shared" si="50"/>
        <v>90.5</v>
      </c>
      <c r="G823">
        <f t="shared" si="51"/>
        <v>0</v>
      </c>
    </row>
    <row r="824" spans="2:7">
      <c r="B824" s="1">
        <v>100044</v>
      </c>
      <c r="C824" s="1">
        <v>27.6</v>
      </c>
      <c r="D824">
        <f t="shared" si="48"/>
        <v>300.75</v>
      </c>
      <c r="E824">
        <f t="shared" si="49"/>
        <v>101076.98369089419</v>
      </c>
      <c r="F824">
        <f t="shared" si="50"/>
        <v>90.5</v>
      </c>
      <c r="G824">
        <f t="shared" si="51"/>
        <v>0</v>
      </c>
    </row>
    <row r="825" spans="2:7">
      <c r="B825" s="1">
        <v>100044</v>
      </c>
      <c r="C825" s="1">
        <v>27.6</v>
      </c>
      <c r="D825">
        <f t="shared" si="48"/>
        <v>300.75</v>
      </c>
      <c r="E825">
        <f t="shared" si="49"/>
        <v>101076.98369089419</v>
      </c>
      <c r="F825">
        <f t="shared" si="50"/>
        <v>90.5</v>
      </c>
      <c r="G825">
        <f t="shared" si="51"/>
        <v>0</v>
      </c>
    </row>
    <row r="826" spans="2:7">
      <c r="B826" s="1">
        <v>100046</v>
      </c>
      <c r="C826" s="1">
        <v>27.6</v>
      </c>
      <c r="D826">
        <f t="shared" si="48"/>
        <v>300.75</v>
      </c>
      <c r="E826">
        <f t="shared" si="49"/>
        <v>101079.00434148176</v>
      </c>
      <c r="F826">
        <f t="shared" si="50"/>
        <v>90.5</v>
      </c>
      <c r="G826">
        <f t="shared" si="51"/>
        <v>0</v>
      </c>
    </row>
    <row r="827" spans="2:7">
      <c r="B827" s="1">
        <v>100045</v>
      </c>
      <c r="C827" s="1">
        <v>27.6</v>
      </c>
      <c r="D827">
        <f t="shared" si="48"/>
        <v>300.75</v>
      </c>
      <c r="E827">
        <f t="shared" si="49"/>
        <v>101077.99401618798</v>
      </c>
      <c r="F827">
        <f t="shared" si="50"/>
        <v>90.5</v>
      </c>
      <c r="G827">
        <f t="shared" si="51"/>
        <v>0</v>
      </c>
    </row>
    <row r="828" spans="2:7">
      <c r="B828" s="1">
        <v>100048</v>
      </c>
      <c r="C828" s="1">
        <v>27.6</v>
      </c>
      <c r="D828">
        <f t="shared" si="48"/>
        <v>300.75</v>
      </c>
      <c r="E828">
        <f t="shared" si="49"/>
        <v>101081.02499206932</v>
      </c>
      <c r="F828">
        <f t="shared" si="50"/>
        <v>90.5</v>
      </c>
      <c r="G828">
        <f t="shared" si="51"/>
        <v>0</v>
      </c>
    </row>
    <row r="829" spans="2:7">
      <c r="B829" s="1">
        <v>100048</v>
      </c>
      <c r="C829" s="1">
        <v>27.6</v>
      </c>
      <c r="D829">
        <f t="shared" si="48"/>
        <v>300.75</v>
      </c>
      <c r="E829">
        <f t="shared" si="49"/>
        <v>101081.02499206932</v>
      </c>
      <c r="F829">
        <f t="shared" si="50"/>
        <v>90.5</v>
      </c>
      <c r="G829">
        <f t="shared" si="51"/>
        <v>0</v>
      </c>
    </row>
    <row r="830" spans="2:7">
      <c r="B830" s="1">
        <v>100048</v>
      </c>
      <c r="C830" s="1">
        <v>27.6</v>
      </c>
      <c r="D830">
        <f t="shared" si="48"/>
        <v>300.75</v>
      </c>
      <c r="E830">
        <f t="shared" si="49"/>
        <v>101081.02499206932</v>
      </c>
      <c r="F830">
        <f t="shared" si="50"/>
        <v>90.5</v>
      </c>
      <c r="G830">
        <f t="shared" si="51"/>
        <v>0</v>
      </c>
    </row>
    <row r="831" spans="2:7">
      <c r="B831" s="1">
        <v>100049</v>
      </c>
      <c r="C831" s="1">
        <v>27.6</v>
      </c>
      <c r="D831">
        <f t="shared" si="48"/>
        <v>300.75</v>
      </c>
      <c r="E831">
        <f t="shared" si="49"/>
        <v>101082.0353173631</v>
      </c>
      <c r="F831">
        <f t="shared" si="50"/>
        <v>90.5</v>
      </c>
      <c r="G831">
        <f t="shared" si="51"/>
        <v>0</v>
      </c>
    </row>
    <row r="832" spans="2:7">
      <c r="B832" s="1">
        <v>100047</v>
      </c>
      <c r="C832" s="1">
        <v>27.6</v>
      </c>
      <c r="D832">
        <f t="shared" si="48"/>
        <v>300.75</v>
      </c>
      <c r="E832">
        <f t="shared" si="49"/>
        <v>101080.01466677553</v>
      </c>
      <c r="F832">
        <f t="shared" si="50"/>
        <v>90.5</v>
      </c>
      <c r="G832">
        <f t="shared" si="51"/>
        <v>0</v>
      </c>
    </row>
    <row r="833" spans="2:7">
      <c r="B833" s="1">
        <v>100048</v>
      </c>
      <c r="C833" s="1">
        <v>27.6</v>
      </c>
      <c r="D833">
        <f t="shared" si="48"/>
        <v>300.75</v>
      </c>
      <c r="E833">
        <f t="shared" si="49"/>
        <v>101081.02499206932</v>
      </c>
      <c r="F833">
        <f t="shared" si="50"/>
        <v>90.5</v>
      </c>
      <c r="G833">
        <f t="shared" si="51"/>
        <v>0</v>
      </c>
    </row>
    <row r="834" spans="2:7">
      <c r="B834" s="1">
        <v>100044</v>
      </c>
      <c r="C834" s="1">
        <v>27.6</v>
      </c>
      <c r="D834">
        <f t="shared" ref="D834:D897" si="52">C834-$K$4</f>
        <v>300.75</v>
      </c>
      <c r="E834">
        <f t="shared" ref="E834:E897" si="53">B834*(1-0.0065*$K$5/(D834+0.0065*$K$5))^(-5.257)</f>
        <v>101076.98369089419</v>
      </c>
      <c r="F834">
        <f t="shared" ref="F834:F897" si="54">$K$5</f>
        <v>90.5</v>
      </c>
      <c r="G834">
        <f t="shared" ref="G834:G897" si="55">F834-$K$5</f>
        <v>0</v>
      </c>
    </row>
    <row r="835" spans="2:7">
      <c r="B835" s="1">
        <v>100043</v>
      </c>
      <c r="C835" s="1">
        <v>27.6</v>
      </c>
      <c r="D835">
        <f t="shared" si="52"/>
        <v>300.75</v>
      </c>
      <c r="E835">
        <f t="shared" si="53"/>
        <v>101075.97336560042</v>
      </c>
      <c r="F835">
        <f t="shared" si="54"/>
        <v>90.5</v>
      </c>
      <c r="G835">
        <f t="shared" si="55"/>
        <v>0</v>
      </c>
    </row>
    <row r="836" spans="2:7">
      <c r="B836" s="1">
        <v>100045</v>
      </c>
      <c r="C836" s="1">
        <v>27.6</v>
      </c>
      <c r="D836">
        <f t="shared" si="52"/>
        <v>300.75</v>
      </c>
      <c r="E836">
        <f t="shared" si="53"/>
        <v>101077.99401618798</v>
      </c>
      <c r="F836">
        <f t="shared" si="54"/>
        <v>90.5</v>
      </c>
      <c r="G836">
        <f t="shared" si="55"/>
        <v>0</v>
      </c>
    </row>
    <row r="837" spans="2:7">
      <c r="B837" s="1">
        <v>100037</v>
      </c>
      <c r="C837" s="1">
        <v>27.6</v>
      </c>
      <c r="D837">
        <f t="shared" si="52"/>
        <v>300.75</v>
      </c>
      <c r="E837">
        <f t="shared" si="53"/>
        <v>101069.91141383775</v>
      </c>
      <c r="F837">
        <f t="shared" si="54"/>
        <v>90.5</v>
      </c>
      <c r="G837">
        <f t="shared" si="55"/>
        <v>0</v>
      </c>
    </row>
    <row r="838" spans="2:7">
      <c r="B838" s="1">
        <v>100046</v>
      </c>
      <c r="C838" s="1">
        <v>27.6</v>
      </c>
      <c r="D838">
        <f t="shared" si="52"/>
        <v>300.75</v>
      </c>
      <c r="E838">
        <f t="shared" si="53"/>
        <v>101079.00434148176</v>
      </c>
      <c r="F838">
        <f t="shared" si="54"/>
        <v>90.5</v>
      </c>
      <c r="G838">
        <f t="shared" si="55"/>
        <v>0</v>
      </c>
    </row>
    <row r="839" spans="2:7">
      <c r="B839" s="1">
        <v>100044</v>
      </c>
      <c r="C839" s="1">
        <v>27.6</v>
      </c>
      <c r="D839">
        <f t="shared" si="52"/>
        <v>300.75</v>
      </c>
      <c r="E839">
        <f t="shared" si="53"/>
        <v>101076.98369089419</v>
      </c>
      <c r="F839">
        <f t="shared" si="54"/>
        <v>90.5</v>
      </c>
      <c r="G839">
        <f t="shared" si="55"/>
        <v>0</v>
      </c>
    </row>
    <row r="840" spans="2:7">
      <c r="B840" s="1">
        <v>100049</v>
      </c>
      <c r="C840" s="1">
        <v>27.6</v>
      </c>
      <c r="D840">
        <f t="shared" si="52"/>
        <v>300.75</v>
      </c>
      <c r="E840">
        <f t="shared" si="53"/>
        <v>101082.0353173631</v>
      </c>
      <c r="F840">
        <f t="shared" si="54"/>
        <v>90.5</v>
      </c>
      <c r="G840">
        <f t="shared" si="55"/>
        <v>0</v>
      </c>
    </row>
    <row r="841" spans="2:7">
      <c r="B841" s="1">
        <v>100049</v>
      </c>
      <c r="C841" s="1">
        <v>27.7</v>
      </c>
      <c r="D841">
        <f t="shared" si="52"/>
        <v>300.84999999999997</v>
      </c>
      <c r="E841">
        <f t="shared" si="53"/>
        <v>101081.69051596876</v>
      </c>
      <c r="F841">
        <f t="shared" si="54"/>
        <v>90.5</v>
      </c>
      <c r="G841">
        <f t="shared" si="55"/>
        <v>0</v>
      </c>
    </row>
    <row r="842" spans="2:7">
      <c r="B842" s="1">
        <v>100049</v>
      </c>
      <c r="C842" s="1">
        <v>27.6</v>
      </c>
      <c r="D842">
        <f t="shared" si="52"/>
        <v>300.75</v>
      </c>
      <c r="E842">
        <f t="shared" si="53"/>
        <v>101082.0353173631</v>
      </c>
      <c r="F842">
        <f t="shared" si="54"/>
        <v>90.5</v>
      </c>
      <c r="G842">
        <f t="shared" si="55"/>
        <v>0</v>
      </c>
    </row>
    <row r="843" spans="2:7">
      <c r="B843" s="1">
        <v>100048</v>
      </c>
      <c r="C843" s="1">
        <v>27.6</v>
      </c>
      <c r="D843">
        <f t="shared" si="52"/>
        <v>300.75</v>
      </c>
      <c r="E843">
        <f t="shared" si="53"/>
        <v>101081.02499206932</v>
      </c>
      <c r="F843">
        <f t="shared" si="54"/>
        <v>90.5</v>
      </c>
      <c r="G843">
        <f t="shared" si="55"/>
        <v>0</v>
      </c>
    </row>
    <row r="844" spans="2:7">
      <c r="B844" s="1">
        <v>100047</v>
      </c>
      <c r="C844" s="1">
        <v>27.6</v>
      </c>
      <c r="D844">
        <f t="shared" si="52"/>
        <v>300.75</v>
      </c>
      <c r="E844">
        <f t="shared" si="53"/>
        <v>101080.01466677553</v>
      </c>
      <c r="F844">
        <f t="shared" si="54"/>
        <v>90.5</v>
      </c>
      <c r="G844">
        <f t="shared" si="55"/>
        <v>0</v>
      </c>
    </row>
    <row r="845" spans="2:7">
      <c r="B845" s="1">
        <v>100046</v>
      </c>
      <c r="C845" s="1">
        <v>27.6</v>
      </c>
      <c r="D845">
        <f t="shared" si="52"/>
        <v>300.75</v>
      </c>
      <c r="E845">
        <f t="shared" si="53"/>
        <v>101079.00434148176</v>
      </c>
      <c r="F845">
        <f t="shared" si="54"/>
        <v>90.5</v>
      </c>
      <c r="G845">
        <f t="shared" si="55"/>
        <v>0</v>
      </c>
    </row>
    <row r="846" spans="2:7">
      <c r="B846" s="1">
        <v>100045</v>
      </c>
      <c r="C846" s="1">
        <v>27.6</v>
      </c>
      <c r="D846">
        <f t="shared" si="52"/>
        <v>300.75</v>
      </c>
      <c r="E846">
        <f t="shared" si="53"/>
        <v>101077.99401618798</v>
      </c>
      <c r="F846">
        <f t="shared" si="54"/>
        <v>90.5</v>
      </c>
      <c r="G846">
        <f t="shared" si="55"/>
        <v>0</v>
      </c>
    </row>
    <row r="847" spans="2:7">
      <c r="B847" s="1">
        <v>100045</v>
      </c>
      <c r="C847" s="1">
        <v>27.6</v>
      </c>
      <c r="D847">
        <f t="shared" si="52"/>
        <v>300.75</v>
      </c>
      <c r="E847">
        <f t="shared" si="53"/>
        <v>101077.99401618798</v>
      </c>
      <c r="F847">
        <f t="shared" si="54"/>
        <v>90.5</v>
      </c>
      <c r="G847">
        <f t="shared" si="55"/>
        <v>0</v>
      </c>
    </row>
    <row r="848" spans="2:7">
      <c r="B848" s="1">
        <v>100049</v>
      </c>
      <c r="C848" s="1">
        <v>27.6</v>
      </c>
      <c r="D848">
        <f t="shared" si="52"/>
        <v>300.75</v>
      </c>
      <c r="E848">
        <f t="shared" si="53"/>
        <v>101082.0353173631</v>
      </c>
      <c r="F848">
        <f t="shared" si="54"/>
        <v>90.5</v>
      </c>
      <c r="G848">
        <f t="shared" si="55"/>
        <v>0</v>
      </c>
    </row>
    <row r="849" spans="2:7">
      <c r="B849" s="1">
        <v>100042</v>
      </c>
      <c r="C849" s="1">
        <v>27.6</v>
      </c>
      <c r="D849">
        <f t="shared" si="52"/>
        <v>300.75</v>
      </c>
      <c r="E849">
        <f t="shared" si="53"/>
        <v>101074.96304030664</v>
      </c>
      <c r="F849">
        <f t="shared" si="54"/>
        <v>90.5</v>
      </c>
      <c r="G849">
        <f t="shared" si="55"/>
        <v>0</v>
      </c>
    </row>
    <row r="850" spans="2:7">
      <c r="B850" s="1">
        <v>100048</v>
      </c>
      <c r="C850" s="1">
        <v>27.6</v>
      </c>
      <c r="D850">
        <f t="shared" si="52"/>
        <v>300.75</v>
      </c>
      <c r="E850">
        <f t="shared" si="53"/>
        <v>101081.02499206932</v>
      </c>
      <c r="F850">
        <f t="shared" si="54"/>
        <v>90.5</v>
      </c>
      <c r="G850">
        <f t="shared" si="55"/>
        <v>0</v>
      </c>
    </row>
    <row r="851" spans="2:7">
      <c r="B851" s="1">
        <v>100046</v>
      </c>
      <c r="C851" s="1">
        <v>27.6</v>
      </c>
      <c r="D851">
        <f t="shared" si="52"/>
        <v>300.75</v>
      </c>
      <c r="E851">
        <f t="shared" si="53"/>
        <v>101079.00434148176</v>
      </c>
      <c r="F851">
        <f t="shared" si="54"/>
        <v>90.5</v>
      </c>
      <c r="G851">
        <f t="shared" si="55"/>
        <v>0</v>
      </c>
    </row>
    <row r="852" spans="2:7">
      <c r="B852" s="1">
        <v>100044</v>
      </c>
      <c r="C852" s="1">
        <v>27.6</v>
      </c>
      <c r="D852">
        <f t="shared" si="52"/>
        <v>300.75</v>
      </c>
      <c r="E852">
        <f t="shared" si="53"/>
        <v>101076.98369089419</v>
      </c>
      <c r="F852">
        <f t="shared" si="54"/>
        <v>90.5</v>
      </c>
      <c r="G852">
        <f t="shared" si="55"/>
        <v>0</v>
      </c>
    </row>
    <row r="853" spans="2:7">
      <c r="B853" s="1">
        <v>100048</v>
      </c>
      <c r="C853" s="1">
        <v>27.6</v>
      </c>
      <c r="D853">
        <f t="shared" si="52"/>
        <v>300.75</v>
      </c>
      <c r="E853">
        <f t="shared" si="53"/>
        <v>101081.02499206932</v>
      </c>
      <c r="F853">
        <f t="shared" si="54"/>
        <v>90.5</v>
      </c>
      <c r="G853">
        <f t="shared" si="55"/>
        <v>0</v>
      </c>
    </row>
    <row r="854" spans="2:7">
      <c r="B854" s="1">
        <v>100042</v>
      </c>
      <c r="C854" s="1">
        <v>27.6</v>
      </c>
      <c r="D854">
        <f t="shared" si="52"/>
        <v>300.75</v>
      </c>
      <c r="E854">
        <f t="shared" si="53"/>
        <v>101074.96304030664</v>
      </c>
      <c r="F854">
        <f t="shared" si="54"/>
        <v>90.5</v>
      </c>
      <c r="G854">
        <f t="shared" si="55"/>
        <v>0</v>
      </c>
    </row>
    <row r="855" spans="2:7">
      <c r="B855" s="1">
        <v>100047</v>
      </c>
      <c r="C855" s="1">
        <v>27.6</v>
      </c>
      <c r="D855">
        <f t="shared" si="52"/>
        <v>300.75</v>
      </c>
      <c r="E855">
        <f t="shared" si="53"/>
        <v>101080.01466677553</v>
      </c>
      <c r="F855">
        <f t="shared" si="54"/>
        <v>90.5</v>
      </c>
      <c r="G855">
        <f t="shared" si="55"/>
        <v>0</v>
      </c>
    </row>
    <row r="856" spans="2:7">
      <c r="B856" s="1">
        <v>100049</v>
      </c>
      <c r="C856" s="1">
        <v>27.6</v>
      </c>
      <c r="D856">
        <f t="shared" si="52"/>
        <v>300.75</v>
      </c>
      <c r="E856">
        <f t="shared" si="53"/>
        <v>101082.0353173631</v>
      </c>
      <c r="F856">
        <f t="shared" si="54"/>
        <v>90.5</v>
      </c>
      <c r="G856">
        <f t="shared" si="55"/>
        <v>0</v>
      </c>
    </row>
    <row r="857" spans="2:7">
      <c r="B857" s="1">
        <v>100046</v>
      </c>
      <c r="C857" s="1">
        <v>27.6</v>
      </c>
      <c r="D857">
        <f t="shared" si="52"/>
        <v>300.75</v>
      </c>
      <c r="E857">
        <f t="shared" si="53"/>
        <v>101079.00434148176</v>
      </c>
      <c r="F857">
        <f t="shared" si="54"/>
        <v>90.5</v>
      </c>
      <c r="G857">
        <f t="shared" si="55"/>
        <v>0</v>
      </c>
    </row>
    <row r="858" spans="2:7">
      <c r="B858" s="1">
        <v>100045</v>
      </c>
      <c r="C858" s="1">
        <v>27.6</v>
      </c>
      <c r="D858">
        <f t="shared" si="52"/>
        <v>300.75</v>
      </c>
      <c r="E858">
        <f t="shared" si="53"/>
        <v>101077.99401618798</v>
      </c>
      <c r="F858">
        <f t="shared" si="54"/>
        <v>90.5</v>
      </c>
      <c r="G858">
        <f t="shared" si="55"/>
        <v>0</v>
      </c>
    </row>
    <row r="859" spans="2:7">
      <c r="B859" s="1">
        <v>100043</v>
      </c>
      <c r="C859" s="1">
        <v>27.6</v>
      </c>
      <c r="D859">
        <f t="shared" si="52"/>
        <v>300.75</v>
      </c>
      <c r="E859">
        <f t="shared" si="53"/>
        <v>101075.97336560042</v>
      </c>
      <c r="F859">
        <f t="shared" si="54"/>
        <v>90.5</v>
      </c>
      <c r="G859">
        <f t="shared" si="55"/>
        <v>0</v>
      </c>
    </row>
    <row r="860" spans="2:7">
      <c r="B860" s="1">
        <v>100048</v>
      </c>
      <c r="C860" s="1">
        <v>27.6</v>
      </c>
      <c r="D860">
        <f t="shared" si="52"/>
        <v>300.75</v>
      </c>
      <c r="E860">
        <f t="shared" si="53"/>
        <v>101081.02499206932</v>
      </c>
      <c r="F860">
        <f t="shared" si="54"/>
        <v>90.5</v>
      </c>
      <c r="G860">
        <f t="shared" si="55"/>
        <v>0</v>
      </c>
    </row>
    <row r="861" spans="2:7">
      <c r="B861" s="1">
        <v>100045</v>
      </c>
      <c r="C861" s="1">
        <v>27.6</v>
      </c>
      <c r="D861">
        <f t="shared" si="52"/>
        <v>300.75</v>
      </c>
      <c r="E861">
        <f t="shared" si="53"/>
        <v>101077.99401618798</v>
      </c>
      <c r="F861">
        <f t="shared" si="54"/>
        <v>90.5</v>
      </c>
      <c r="G861">
        <f t="shared" si="55"/>
        <v>0</v>
      </c>
    </row>
    <row r="862" spans="2:7">
      <c r="B862" s="1">
        <v>100046</v>
      </c>
      <c r="C862" s="1">
        <v>27.6</v>
      </c>
      <c r="D862">
        <f t="shared" si="52"/>
        <v>300.75</v>
      </c>
      <c r="E862">
        <f t="shared" si="53"/>
        <v>101079.00434148176</v>
      </c>
      <c r="F862">
        <f t="shared" si="54"/>
        <v>90.5</v>
      </c>
      <c r="G862">
        <f t="shared" si="55"/>
        <v>0</v>
      </c>
    </row>
    <row r="863" spans="2:7">
      <c r="B863" s="1">
        <v>100042</v>
      </c>
      <c r="C863" s="1">
        <v>27.6</v>
      </c>
      <c r="D863">
        <f t="shared" si="52"/>
        <v>300.75</v>
      </c>
      <c r="E863">
        <f t="shared" si="53"/>
        <v>101074.96304030664</v>
      </c>
      <c r="F863">
        <f t="shared" si="54"/>
        <v>90.5</v>
      </c>
      <c r="G863">
        <f t="shared" si="55"/>
        <v>0</v>
      </c>
    </row>
    <row r="864" spans="2:7">
      <c r="B864" s="1">
        <v>100042</v>
      </c>
      <c r="C864" s="1">
        <v>27.6</v>
      </c>
      <c r="D864">
        <f t="shared" si="52"/>
        <v>300.75</v>
      </c>
      <c r="E864">
        <f t="shared" si="53"/>
        <v>101074.96304030664</v>
      </c>
      <c r="F864">
        <f t="shared" si="54"/>
        <v>90.5</v>
      </c>
      <c r="G864">
        <f t="shared" si="55"/>
        <v>0</v>
      </c>
    </row>
    <row r="865" spans="2:7">
      <c r="B865" s="1">
        <v>100044</v>
      </c>
      <c r="C865" s="1">
        <v>27.6</v>
      </c>
      <c r="D865">
        <f t="shared" si="52"/>
        <v>300.75</v>
      </c>
      <c r="E865">
        <f t="shared" si="53"/>
        <v>101076.98369089419</v>
      </c>
      <c r="F865">
        <f t="shared" si="54"/>
        <v>90.5</v>
      </c>
      <c r="G865">
        <f t="shared" si="55"/>
        <v>0</v>
      </c>
    </row>
    <row r="866" spans="2:7">
      <c r="B866" s="1">
        <v>100048</v>
      </c>
      <c r="C866" s="1">
        <v>27.6</v>
      </c>
      <c r="D866">
        <f t="shared" si="52"/>
        <v>300.75</v>
      </c>
      <c r="E866">
        <f t="shared" si="53"/>
        <v>101081.02499206932</v>
      </c>
      <c r="F866">
        <f t="shared" si="54"/>
        <v>90.5</v>
      </c>
      <c r="G866">
        <f t="shared" si="55"/>
        <v>0</v>
      </c>
    </row>
    <row r="867" spans="2:7">
      <c r="B867" s="1">
        <v>100048</v>
      </c>
      <c r="C867" s="1">
        <v>27.6</v>
      </c>
      <c r="D867">
        <f t="shared" si="52"/>
        <v>300.75</v>
      </c>
      <c r="E867">
        <f t="shared" si="53"/>
        <v>101081.02499206932</v>
      </c>
      <c r="F867">
        <f t="shared" si="54"/>
        <v>90.5</v>
      </c>
      <c r="G867">
        <f t="shared" si="55"/>
        <v>0</v>
      </c>
    </row>
    <row r="868" spans="2:7">
      <c r="B868" s="1">
        <v>100045</v>
      </c>
      <c r="C868" s="1">
        <v>27.6</v>
      </c>
      <c r="D868">
        <f t="shared" si="52"/>
        <v>300.75</v>
      </c>
      <c r="E868">
        <f t="shared" si="53"/>
        <v>101077.99401618798</v>
      </c>
      <c r="F868">
        <f t="shared" si="54"/>
        <v>90.5</v>
      </c>
      <c r="G868">
        <f t="shared" si="55"/>
        <v>0</v>
      </c>
    </row>
    <row r="869" spans="2:7">
      <c r="B869" s="1">
        <v>100048</v>
      </c>
      <c r="C869" s="1">
        <v>27.6</v>
      </c>
      <c r="D869">
        <f t="shared" si="52"/>
        <v>300.75</v>
      </c>
      <c r="E869">
        <f t="shared" si="53"/>
        <v>101081.02499206932</v>
      </c>
      <c r="F869">
        <f t="shared" si="54"/>
        <v>90.5</v>
      </c>
      <c r="G869">
        <f t="shared" si="55"/>
        <v>0</v>
      </c>
    </row>
    <row r="870" spans="2:7">
      <c r="B870" s="1">
        <v>100047</v>
      </c>
      <c r="C870" s="1">
        <v>27.6</v>
      </c>
      <c r="D870">
        <f t="shared" si="52"/>
        <v>300.75</v>
      </c>
      <c r="E870">
        <f t="shared" si="53"/>
        <v>101080.01466677553</v>
      </c>
      <c r="F870">
        <f t="shared" si="54"/>
        <v>90.5</v>
      </c>
      <c r="G870">
        <f t="shared" si="55"/>
        <v>0</v>
      </c>
    </row>
    <row r="871" spans="2:7">
      <c r="B871" s="1">
        <v>100045</v>
      </c>
      <c r="C871" s="1">
        <v>27.6</v>
      </c>
      <c r="D871">
        <f t="shared" si="52"/>
        <v>300.75</v>
      </c>
      <c r="E871">
        <f t="shared" si="53"/>
        <v>101077.99401618798</v>
      </c>
      <c r="F871">
        <f t="shared" si="54"/>
        <v>90.5</v>
      </c>
      <c r="G871">
        <f t="shared" si="55"/>
        <v>0</v>
      </c>
    </row>
    <row r="872" spans="2:7">
      <c r="B872" s="1">
        <v>100046</v>
      </c>
      <c r="C872" s="1">
        <v>27.6</v>
      </c>
      <c r="D872">
        <f t="shared" si="52"/>
        <v>300.75</v>
      </c>
      <c r="E872">
        <f t="shared" si="53"/>
        <v>101079.00434148176</v>
      </c>
      <c r="F872">
        <f t="shared" si="54"/>
        <v>90.5</v>
      </c>
      <c r="G872">
        <f t="shared" si="55"/>
        <v>0</v>
      </c>
    </row>
    <row r="873" spans="2:7">
      <c r="B873" s="1">
        <v>100046</v>
      </c>
      <c r="C873" s="1">
        <v>27.6</v>
      </c>
      <c r="D873">
        <f t="shared" si="52"/>
        <v>300.75</v>
      </c>
      <c r="E873">
        <f t="shared" si="53"/>
        <v>101079.00434148176</v>
      </c>
      <c r="F873">
        <f t="shared" si="54"/>
        <v>90.5</v>
      </c>
      <c r="G873">
        <f t="shared" si="55"/>
        <v>0</v>
      </c>
    </row>
    <row r="874" spans="2:7">
      <c r="B874" s="1">
        <v>100044</v>
      </c>
      <c r="C874" s="1">
        <v>27.6</v>
      </c>
      <c r="D874">
        <f t="shared" si="52"/>
        <v>300.75</v>
      </c>
      <c r="E874">
        <f t="shared" si="53"/>
        <v>101076.98369089419</v>
      </c>
      <c r="F874">
        <f t="shared" si="54"/>
        <v>90.5</v>
      </c>
      <c r="G874">
        <f t="shared" si="55"/>
        <v>0</v>
      </c>
    </row>
    <row r="875" spans="2:7">
      <c r="B875" s="1">
        <v>100042</v>
      </c>
      <c r="C875" s="1">
        <v>27.6</v>
      </c>
      <c r="D875">
        <f t="shared" si="52"/>
        <v>300.75</v>
      </c>
      <c r="E875">
        <f t="shared" si="53"/>
        <v>101074.96304030664</v>
      </c>
      <c r="F875">
        <f t="shared" si="54"/>
        <v>90.5</v>
      </c>
      <c r="G875">
        <f t="shared" si="55"/>
        <v>0</v>
      </c>
    </row>
    <row r="876" spans="2:7">
      <c r="B876" s="1">
        <v>100046</v>
      </c>
      <c r="C876" s="1">
        <v>27.6</v>
      </c>
      <c r="D876">
        <f t="shared" si="52"/>
        <v>300.75</v>
      </c>
      <c r="E876">
        <f t="shared" si="53"/>
        <v>101079.00434148176</v>
      </c>
      <c r="F876">
        <f t="shared" si="54"/>
        <v>90.5</v>
      </c>
      <c r="G876">
        <f t="shared" si="55"/>
        <v>0</v>
      </c>
    </row>
    <row r="877" spans="2:7">
      <c r="B877" s="1">
        <v>100049</v>
      </c>
      <c r="C877" s="1">
        <v>27.6</v>
      </c>
      <c r="D877">
        <f t="shared" si="52"/>
        <v>300.75</v>
      </c>
      <c r="E877">
        <f t="shared" si="53"/>
        <v>101082.0353173631</v>
      </c>
      <c r="F877">
        <f t="shared" si="54"/>
        <v>90.5</v>
      </c>
      <c r="G877">
        <f t="shared" si="55"/>
        <v>0</v>
      </c>
    </row>
    <row r="878" spans="2:7">
      <c r="B878" s="1">
        <v>100047</v>
      </c>
      <c r="C878" s="1">
        <v>27.6</v>
      </c>
      <c r="D878">
        <f t="shared" si="52"/>
        <v>300.75</v>
      </c>
      <c r="E878">
        <f t="shared" si="53"/>
        <v>101080.01466677553</v>
      </c>
      <c r="F878">
        <f t="shared" si="54"/>
        <v>90.5</v>
      </c>
      <c r="G878">
        <f t="shared" si="55"/>
        <v>0</v>
      </c>
    </row>
    <row r="879" spans="2:7">
      <c r="B879" s="1">
        <v>100042</v>
      </c>
      <c r="C879" s="1">
        <v>27.6</v>
      </c>
      <c r="D879">
        <f t="shared" si="52"/>
        <v>300.75</v>
      </c>
      <c r="E879">
        <f t="shared" si="53"/>
        <v>101074.96304030664</v>
      </c>
      <c r="F879">
        <f t="shared" si="54"/>
        <v>90.5</v>
      </c>
      <c r="G879">
        <f t="shared" si="55"/>
        <v>0</v>
      </c>
    </row>
    <row r="880" spans="2:7">
      <c r="B880" s="1">
        <v>100047</v>
      </c>
      <c r="C880" s="1">
        <v>27.6</v>
      </c>
      <c r="D880">
        <f t="shared" si="52"/>
        <v>300.75</v>
      </c>
      <c r="E880">
        <f t="shared" si="53"/>
        <v>101080.01466677553</v>
      </c>
      <c r="F880">
        <f t="shared" si="54"/>
        <v>90.5</v>
      </c>
      <c r="G880">
        <f t="shared" si="55"/>
        <v>0</v>
      </c>
    </row>
    <row r="881" spans="2:7">
      <c r="B881" s="1">
        <v>100048</v>
      </c>
      <c r="C881" s="1">
        <v>27.6</v>
      </c>
      <c r="D881">
        <f t="shared" si="52"/>
        <v>300.75</v>
      </c>
      <c r="E881">
        <f t="shared" si="53"/>
        <v>101081.02499206932</v>
      </c>
      <c r="F881">
        <f t="shared" si="54"/>
        <v>90.5</v>
      </c>
      <c r="G881">
        <f t="shared" si="55"/>
        <v>0</v>
      </c>
    </row>
    <row r="882" spans="2:7">
      <c r="B882" s="1">
        <v>100045</v>
      </c>
      <c r="C882" s="1">
        <v>27.6</v>
      </c>
      <c r="D882">
        <f t="shared" si="52"/>
        <v>300.75</v>
      </c>
      <c r="E882">
        <f t="shared" si="53"/>
        <v>101077.99401618798</v>
      </c>
      <c r="F882">
        <f t="shared" si="54"/>
        <v>90.5</v>
      </c>
      <c r="G882">
        <f t="shared" si="55"/>
        <v>0</v>
      </c>
    </row>
    <row r="883" spans="2:7">
      <c r="B883" s="1">
        <v>100047</v>
      </c>
      <c r="C883" s="1">
        <v>27.6</v>
      </c>
      <c r="D883">
        <f t="shared" si="52"/>
        <v>300.75</v>
      </c>
      <c r="E883">
        <f t="shared" si="53"/>
        <v>101080.01466677553</v>
      </c>
      <c r="F883">
        <f t="shared" si="54"/>
        <v>90.5</v>
      </c>
      <c r="G883">
        <f t="shared" si="55"/>
        <v>0</v>
      </c>
    </row>
    <row r="884" spans="2:7">
      <c r="B884" s="1">
        <v>100049</v>
      </c>
      <c r="C884" s="1">
        <v>27.6</v>
      </c>
      <c r="D884">
        <f t="shared" si="52"/>
        <v>300.75</v>
      </c>
      <c r="E884">
        <f t="shared" si="53"/>
        <v>101082.0353173631</v>
      </c>
      <c r="F884">
        <f t="shared" si="54"/>
        <v>90.5</v>
      </c>
      <c r="G884">
        <f t="shared" si="55"/>
        <v>0</v>
      </c>
    </row>
    <row r="885" spans="2:7">
      <c r="B885" s="1">
        <v>100047</v>
      </c>
      <c r="C885" s="1">
        <v>27.6</v>
      </c>
      <c r="D885">
        <f t="shared" si="52"/>
        <v>300.75</v>
      </c>
      <c r="E885">
        <f t="shared" si="53"/>
        <v>101080.01466677553</v>
      </c>
      <c r="F885">
        <f t="shared" si="54"/>
        <v>90.5</v>
      </c>
      <c r="G885">
        <f t="shared" si="55"/>
        <v>0</v>
      </c>
    </row>
    <row r="886" spans="2:7">
      <c r="B886" s="1">
        <v>100047</v>
      </c>
      <c r="C886" s="1">
        <v>27.6</v>
      </c>
      <c r="D886">
        <f t="shared" si="52"/>
        <v>300.75</v>
      </c>
      <c r="E886">
        <f t="shared" si="53"/>
        <v>101080.01466677553</v>
      </c>
      <c r="F886">
        <f t="shared" si="54"/>
        <v>90.5</v>
      </c>
      <c r="G886">
        <f t="shared" si="55"/>
        <v>0</v>
      </c>
    </row>
    <row r="887" spans="2:7">
      <c r="B887" s="1">
        <v>100048</v>
      </c>
      <c r="C887" s="1">
        <v>27.6</v>
      </c>
      <c r="D887">
        <f t="shared" si="52"/>
        <v>300.75</v>
      </c>
      <c r="E887">
        <f t="shared" si="53"/>
        <v>101081.02499206932</v>
      </c>
      <c r="F887">
        <f t="shared" si="54"/>
        <v>90.5</v>
      </c>
      <c r="G887">
        <f t="shared" si="55"/>
        <v>0</v>
      </c>
    </row>
    <row r="888" spans="2:7">
      <c r="B888" s="1">
        <v>100046</v>
      </c>
      <c r="C888" s="1">
        <v>27.6</v>
      </c>
      <c r="D888">
        <f t="shared" si="52"/>
        <v>300.75</v>
      </c>
      <c r="E888">
        <f t="shared" si="53"/>
        <v>101079.00434148176</v>
      </c>
      <c r="F888">
        <f t="shared" si="54"/>
        <v>90.5</v>
      </c>
      <c r="G888">
        <f t="shared" si="55"/>
        <v>0</v>
      </c>
    </row>
    <row r="889" spans="2:7">
      <c r="B889" s="1">
        <v>100046</v>
      </c>
      <c r="C889" s="1">
        <v>27.6</v>
      </c>
      <c r="D889">
        <f t="shared" si="52"/>
        <v>300.75</v>
      </c>
      <c r="E889">
        <f t="shared" si="53"/>
        <v>101079.00434148176</v>
      </c>
      <c r="F889">
        <f t="shared" si="54"/>
        <v>90.5</v>
      </c>
      <c r="G889">
        <f t="shared" si="55"/>
        <v>0</v>
      </c>
    </row>
    <row r="890" spans="2:7">
      <c r="B890" s="1">
        <v>100051</v>
      </c>
      <c r="C890" s="1">
        <v>27.6</v>
      </c>
      <c r="D890">
        <f t="shared" si="52"/>
        <v>300.75</v>
      </c>
      <c r="E890">
        <f t="shared" si="53"/>
        <v>101084.05596795066</v>
      </c>
      <c r="F890">
        <f t="shared" si="54"/>
        <v>90.5</v>
      </c>
      <c r="G890">
        <f t="shared" si="55"/>
        <v>0</v>
      </c>
    </row>
    <row r="891" spans="2:7">
      <c r="B891" s="1">
        <v>100045</v>
      </c>
      <c r="C891" s="1">
        <v>27.6</v>
      </c>
      <c r="D891">
        <f t="shared" si="52"/>
        <v>300.75</v>
      </c>
      <c r="E891">
        <f t="shared" si="53"/>
        <v>101077.99401618798</v>
      </c>
      <c r="F891">
        <f t="shared" si="54"/>
        <v>90.5</v>
      </c>
      <c r="G891">
        <f t="shared" si="55"/>
        <v>0</v>
      </c>
    </row>
    <row r="892" spans="2:7">
      <c r="B892" s="1">
        <v>100046</v>
      </c>
      <c r="C892" s="1">
        <v>27.6</v>
      </c>
      <c r="D892">
        <f t="shared" si="52"/>
        <v>300.75</v>
      </c>
      <c r="E892">
        <f t="shared" si="53"/>
        <v>101079.00434148176</v>
      </c>
      <c r="F892">
        <f t="shared" si="54"/>
        <v>90.5</v>
      </c>
      <c r="G892">
        <f t="shared" si="55"/>
        <v>0</v>
      </c>
    </row>
    <row r="893" spans="2:7">
      <c r="B893" s="1">
        <v>100045</v>
      </c>
      <c r="C893" s="1">
        <v>27.6</v>
      </c>
      <c r="D893">
        <f t="shared" si="52"/>
        <v>300.75</v>
      </c>
      <c r="E893">
        <f t="shared" si="53"/>
        <v>101077.99401618798</v>
      </c>
      <c r="F893">
        <f t="shared" si="54"/>
        <v>90.5</v>
      </c>
      <c r="G893">
        <f t="shared" si="55"/>
        <v>0</v>
      </c>
    </row>
    <row r="894" spans="2:7">
      <c r="B894" s="1">
        <v>100048</v>
      </c>
      <c r="C894" s="1">
        <v>27.6</v>
      </c>
      <c r="D894">
        <f t="shared" si="52"/>
        <v>300.75</v>
      </c>
      <c r="E894">
        <f t="shared" si="53"/>
        <v>101081.02499206932</v>
      </c>
      <c r="F894">
        <f t="shared" si="54"/>
        <v>90.5</v>
      </c>
      <c r="G894">
        <f t="shared" si="55"/>
        <v>0</v>
      </c>
    </row>
    <row r="895" spans="2:7">
      <c r="B895" s="1">
        <v>100048</v>
      </c>
      <c r="C895" s="1">
        <v>27.6</v>
      </c>
      <c r="D895">
        <f t="shared" si="52"/>
        <v>300.75</v>
      </c>
      <c r="E895">
        <f t="shared" si="53"/>
        <v>101081.02499206932</v>
      </c>
      <c r="F895">
        <f t="shared" si="54"/>
        <v>90.5</v>
      </c>
      <c r="G895">
        <f t="shared" si="55"/>
        <v>0</v>
      </c>
    </row>
    <row r="896" spans="2:7">
      <c r="B896" s="1">
        <v>100046</v>
      </c>
      <c r="C896" s="1">
        <v>27.6</v>
      </c>
      <c r="D896">
        <f t="shared" si="52"/>
        <v>300.75</v>
      </c>
      <c r="E896">
        <f t="shared" si="53"/>
        <v>101079.00434148176</v>
      </c>
      <c r="F896">
        <f t="shared" si="54"/>
        <v>90.5</v>
      </c>
      <c r="G896">
        <f t="shared" si="55"/>
        <v>0</v>
      </c>
    </row>
    <row r="897" spans="2:7">
      <c r="B897" s="1">
        <v>100049</v>
      </c>
      <c r="C897" s="1">
        <v>27.6</v>
      </c>
      <c r="D897">
        <f t="shared" si="52"/>
        <v>300.75</v>
      </c>
      <c r="E897">
        <f t="shared" si="53"/>
        <v>101082.0353173631</v>
      </c>
      <c r="F897">
        <f t="shared" si="54"/>
        <v>90.5</v>
      </c>
      <c r="G897">
        <f t="shared" si="55"/>
        <v>0</v>
      </c>
    </row>
    <row r="898" spans="2:7">
      <c r="B898" s="1">
        <v>100048</v>
      </c>
      <c r="C898" s="1">
        <v>27.6</v>
      </c>
      <c r="D898">
        <f t="shared" ref="D898:D961" si="56">C898-$K$4</f>
        <v>300.75</v>
      </c>
      <c r="E898">
        <f t="shared" ref="E898:E961" si="57">B898*(1-0.0065*$K$5/(D898+0.0065*$K$5))^(-5.257)</f>
        <v>101081.02499206932</v>
      </c>
      <c r="F898">
        <f t="shared" ref="F898:F961" si="58">$K$5</f>
        <v>90.5</v>
      </c>
      <c r="G898">
        <f t="shared" ref="G898:G961" si="59">F898-$K$5</f>
        <v>0</v>
      </c>
    </row>
    <row r="899" spans="2:7">
      <c r="B899" s="1">
        <v>100056</v>
      </c>
      <c r="C899" s="1">
        <v>27.6</v>
      </c>
      <c r="D899">
        <f t="shared" si="56"/>
        <v>300.75</v>
      </c>
      <c r="E899">
        <f t="shared" si="57"/>
        <v>101089.10759441956</v>
      </c>
      <c r="F899">
        <f t="shared" si="58"/>
        <v>90.5</v>
      </c>
      <c r="G899">
        <f t="shared" si="59"/>
        <v>0</v>
      </c>
    </row>
    <row r="900" spans="2:7">
      <c r="B900" s="1">
        <v>100049</v>
      </c>
      <c r="C900" s="1">
        <v>27.6</v>
      </c>
      <c r="D900">
        <f t="shared" si="56"/>
        <v>300.75</v>
      </c>
      <c r="E900">
        <f t="shared" si="57"/>
        <v>101082.0353173631</v>
      </c>
      <c r="F900">
        <f t="shared" si="58"/>
        <v>90.5</v>
      </c>
      <c r="G900">
        <f t="shared" si="59"/>
        <v>0</v>
      </c>
    </row>
    <row r="901" spans="2:7">
      <c r="B901" s="1">
        <v>100048</v>
      </c>
      <c r="C901" s="1">
        <v>27.6</v>
      </c>
      <c r="D901">
        <f t="shared" si="56"/>
        <v>300.75</v>
      </c>
      <c r="E901">
        <f t="shared" si="57"/>
        <v>101081.02499206932</v>
      </c>
      <c r="F901">
        <f t="shared" si="58"/>
        <v>90.5</v>
      </c>
      <c r="G901">
        <f t="shared" si="59"/>
        <v>0</v>
      </c>
    </row>
    <row r="902" spans="2:7">
      <c r="B902" s="1">
        <v>100048</v>
      </c>
      <c r="C902" s="1">
        <v>27.6</v>
      </c>
      <c r="D902">
        <f t="shared" si="56"/>
        <v>300.75</v>
      </c>
      <c r="E902">
        <f t="shared" si="57"/>
        <v>101081.02499206932</v>
      </c>
      <c r="F902">
        <f t="shared" si="58"/>
        <v>90.5</v>
      </c>
      <c r="G902">
        <f t="shared" si="59"/>
        <v>0</v>
      </c>
    </row>
    <row r="903" spans="2:7">
      <c r="B903" s="1">
        <v>100049</v>
      </c>
      <c r="C903" s="1">
        <v>27.6</v>
      </c>
      <c r="D903">
        <f t="shared" si="56"/>
        <v>300.75</v>
      </c>
      <c r="E903">
        <f t="shared" si="57"/>
        <v>101082.0353173631</v>
      </c>
      <c r="F903">
        <f t="shared" si="58"/>
        <v>90.5</v>
      </c>
      <c r="G903">
        <f t="shared" si="59"/>
        <v>0</v>
      </c>
    </row>
    <row r="904" spans="2:7">
      <c r="B904" s="1">
        <v>100047</v>
      </c>
      <c r="C904" s="1">
        <v>27.6</v>
      </c>
      <c r="D904">
        <f t="shared" si="56"/>
        <v>300.75</v>
      </c>
      <c r="E904">
        <f t="shared" si="57"/>
        <v>101080.01466677553</v>
      </c>
      <c r="F904">
        <f t="shared" si="58"/>
        <v>90.5</v>
      </c>
      <c r="G904">
        <f t="shared" si="59"/>
        <v>0</v>
      </c>
    </row>
    <row r="905" spans="2:7">
      <c r="B905" s="1">
        <v>100052</v>
      </c>
      <c r="C905" s="1">
        <v>27.6</v>
      </c>
      <c r="D905">
        <f t="shared" si="56"/>
        <v>300.75</v>
      </c>
      <c r="E905">
        <f t="shared" si="57"/>
        <v>101085.06629324444</v>
      </c>
      <c r="F905">
        <f t="shared" si="58"/>
        <v>90.5</v>
      </c>
      <c r="G905">
        <f t="shared" si="59"/>
        <v>0</v>
      </c>
    </row>
    <row r="906" spans="2:7">
      <c r="B906" s="1">
        <v>100055</v>
      </c>
      <c r="C906" s="1">
        <v>27.6</v>
      </c>
      <c r="D906">
        <f t="shared" si="56"/>
        <v>300.75</v>
      </c>
      <c r="E906">
        <f t="shared" si="57"/>
        <v>101088.09726912578</v>
      </c>
      <c r="F906">
        <f t="shared" si="58"/>
        <v>90.5</v>
      </c>
      <c r="G906">
        <f t="shared" si="59"/>
        <v>0</v>
      </c>
    </row>
    <row r="907" spans="2:7">
      <c r="B907" s="1">
        <v>100049</v>
      </c>
      <c r="C907" s="1">
        <v>27.6</v>
      </c>
      <c r="D907">
        <f t="shared" si="56"/>
        <v>300.75</v>
      </c>
      <c r="E907">
        <f t="shared" si="57"/>
        <v>101082.0353173631</v>
      </c>
      <c r="F907">
        <f t="shared" si="58"/>
        <v>90.5</v>
      </c>
      <c r="G907">
        <f t="shared" si="59"/>
        <v>0</v>
      </c>
    </row>
    <row r="908" spans="2:7">
      <c r="B908" s="1">
        <v>100050</v>
      </c>
      <c r="C908" s="1">
        <v>27.6</v>
      </c>
      <c r="D908">
        <f t="shared" si="56"/>
        <v>300.75</v>
      </c>
      <c r="E908">
        <f t="shared" si="57"/>
        <v>101083.04564265689</v>
      </c>
      <c r="F908">
        <f t="shared" si="58"/>
        <v>90.5</v>
      </c>
      <c r="G908">
        <f t="shared" si="59"/>
        <v>0</v>
      </c>
    </row>
    <row r="909" spans="2:7">
      <c r="B909" s="1">
        <v>100054</v>
      </c>
      <c r="C909" s="1">
        <v>27.6</v>
      </c>
      <c r="D909">
        <f t="shared" si="56"/>
        <v>300.75</v>
      </c>
      <c r="E909">
        <f t="shared" si="57"/>
        <v>101087.08694383199</v>
      </c>
      <c r="F909">
        <f t="shared" si="58"/>
        <v>90.5</v>
      </c>
      <c r="G909">
        <f t="shared" si="59"/>
        <v>0</v>
      </c>
    </row>
    <row r="910" spans="2:7">
      <c r="B910" s="1">
        <v>100053</v>
      </c>
      <c r="C910" s="1">
        <v>27.6</v>
      </c>
      <c r="D910">
        <f t="shared" si="56"/>
        <v>300.75</v>
      </c>
      <c r="E910">
        <f t="shared" si="57"/>
        <v>101086.07661853822</v>
      </c>
      <c r="F910">
        <f t="shared" si="58"/>
        <v>90.5</v>
      </c>
      <c r="G910">
        <f t="shared" si="59"/>
        <v>0</v>
      </c>
    </row>
    <row r="911" spans="2:7">
      <c r="B911" s="1">
        <v>100048</v>
      </c>
      <c r="C911" s="1">
        <v>27.6</v>
      </c>
      <c r="D911">
        <f t="shared" si="56"/>
        <v>300.75</v>
      </c>
      <c r="E911">
        <f t="shared" si="57"/>
        <v>101081.02499206932</v>
      </c>
      <c r="F911">
        <f t="shared" si="58"/>
        <v>90.5</v>
      </c>
      <c r="G911">
        <f t="shared" si="59"/>
        <v>0</v>
      </c>
    </row>
    <row r="912" spans="2:7">
      <c r="B912" s="1">
        <v>100051</v>
      </c>
      <c r="C912" s="1">
        <v>27.6</v>
      </c>
      <c r="D912">
        <f t="shared" si="56"/>
        <v>300.75</v>
      </c>
      <c r="E912">
        <f t="shared" si="57"/>
        <v>101084.05596795066</v>
      </c>
      <c r="F912">
        <f t="shared" si="58"/>
        <v>90.5</v>
      </c>
      <c r="G912">
        <f t="shared" si="59"/>
        <v>0</v>
      </c>
    </row>
    <row r="913" spans="2:7">
      <c r="B913" s="1">
        <v>100049</v>
      </c>
      <c r="C913" s="1">
        <v>27.6</v>
      </c>
      <c r="D913">
        <f t="shared" si="56"/>
        <v>300.75</v>
      </c>
      <c r="E913">
        <f t="shared" si="57"/>
        <v>101082.0353173631</v>
      </c>
      <c r="F913">
        <f t="shared" si="58"/>
        <v>90.5</v>
      </c>
      <c r="G913">
        <f t="shared" si="59"/>
        <v>0</v>
      </c>
    </row>
    <row r="914" spans="2:7">
      <c r="B914" s="1">
        <v>100051</v>
      </c>
      <c r="C914" s="1">
        <v>27.6</v>
      </c>
      <c r="D914">
        <f t="shared" si="56"/>
        <v>300.75</v>
      </c>
      <c r="E914">
        <f t="shared" si="57"/>
        <v>101084.05596795066</v>
      </c>
      <c r="F914">
        <f t="shared" si="58"/>
        <v>90.5</v>
      </c>
      <c r="G914">
        <f t="shared" si="59"/>
        <v>0</v>
      </c>
    </row>
    <row r="915" spans="2:7">
      <c r="B915" s="1">
        <v>100048</v>
      </c>
      <c r="C915" s="1">
        <v>27.6</v>
      </c>
      <c r="D915">
        <f t="shared" si="56"/>
        <v>300.75</v>
      </c>
      <c r="E915">
        <f t="shared" si="57"/>
        <v>101081.02499206932</v>
      </c>
      <c r="F915">
        <f t="shared" si="58"/>
        <v>90.5</v>
      </c>
      <c r="G915">
        <f t="shared" si="59"/>
        <v>0</v>
      </c>
    </row>
    <row r="916" spans="2:7">
      <c r="B916" s="1">
        <v>100049</v>
      </c>
      <c r="C916" s="1">
        <v>27.6</v>
      </c>
      <c r="D916">
        <f t="shared" si="56"/>
        <v>300.75</v>
      </c>
      <c r="E916">
        <f t="shared" si="57"/>
        <v>101082.0353173631</v>
      </c>
      <c r="F916">
        <f t="shared" si="58"/>
        <v>90.5</v>
      </c>
      <c r="G916">
        <f t="shared" si="59"/>
        <v>0</v>
      </c>
    </row>
    <row r="917" spans="2:7">
      <c r="B917" s="1">
        <v>100049</v>
      </c>
      <c r="C917" s="1">
        <v>27.6</v>
      </c>
      <c r="D917">
        <f t="shared" si="56"/>
        <v>300.75</v>
      </c>
      <c r="E917">
        <f t="shared" si="57"/>
        <v>101082.0353173631</v>
      </c>
      <c r="F917">
        <f t="shared" si="58"/>
        <v>90.5</v>
      </c>
      <c r="G917">
        <f t="shared" si="59"/>
        <v>0</v>
      </c>
    </row>
    <row r="918" spans="2:7">
      <c r="B918" s="1">
        <v>100046</v>
      </c>
      <c r="C918" s="1">
        <v>27.6</v>
      </c>
      <c r="D918">
        <f t="shared" si="56"/>
        <v>300.75</v>
      </c>
      <c r="E918">
        <f t="shared" si="57"/>
        <v>101079.00434148176</v>
      </c>
      <c r="F918">
        <f t="shared" si="58"/>
        <v>90.5</v>
      </c>
      <c r="G918">
        <f t="shared" si="59"/>
        <v>0</v>
      </c>
    </row>
    <row r="919" spans="2:7">
      <c r="B919" s="1">
        <v>100046</v>
      </c>
      <c r="C919" s="1">
        <v>27.6</v>
      </c>
      <c r="D919">
        <f t="shared" si="56"/>
        <v>300.75</v>
      </c>
      <c r="E919">
        <f t="shared" si="57"/>
        <v>101079.00434148176</v>
      </c>
      <c r="F919">
        <f t="shared" si="58"/>
        <v>90.5</v>
      </c>
      <c r="G919">
        <f t="shared" si="59"/>
        <v>0</v>
      </c>
    </row>
    <row r="920" spans="2:7">
      <c r="B920" s="1">
        <v>100043</v>
      </c>
      <c r="C920" s="1">
        <v>27.6</v>
      </c>
      <c r="D920">
        <f t="shared" si="56"/>
        <v>300.75</v>
      </c>
      <c r="E920">
        <f t="shared" si="57"/>
        <v>101075.97336560042</v>
      </c>
      <c r="F920">
        <f t="shared" si="58"/>
        <v>90.5</v>
      </c>
      <c r="G920">
        <f t="shared" si="59"/>
        <v>0</v>
      </c>
    </row>
    <row r="921" spans="2:7">
      <c r="B921" s="1">
        <v>100044</v>
      </c>
      <c r="C921" s="1">
        <v>27.6</v>
      </c>
      <c r="D921">
        <f t="shared" si="56"/>
        <v>300.75</v>
      </c>
      <c r="E921">
        <f t="shared" si="57"/>
        <v>101076.98369089419</v>
      </c>
      <c r="F921">
        <f t="shared" si="58"/>
        <v>90.5</v>
      </c>
      <c r="G921">
        <f t="shared" si="59"/>
        <v>0</v>
      </c>
    </row>
    <row r="922" spans="2:7">
      <c r="B922" s="1">
        <v>100049</v>
      </c>
      <c r="C922" s="1">
        <v>27.6</v>
      </c>
      <c r="D922">
        <f t="shared" si="56"/>
        <v>300.75</v>
      </c>
      <c r="E922">
        <f t="shared" si="57"/>
        <v>101082.0353173631</v>
      </c>
      <c r="F922">
        <f t="shared" si="58"/>
        <v>90.5</v>
      </c>
      <c r="G922">
        <f t="shared" si="59"/>
        <v>0</v>
      </c>
    </row>
    <row r="923" spans="2:7">
      <c r="B923" s="1">
        <v>100049</v>
      </c>
      <c r="C923" s="1">
        <v>27.6</v>
      </c>
      <c r="D923">
        <f t="shared" si="56"/>
        <v>300.75</v>
      </c>
      <c r="E923">
        <f t="shared" si="57"/>
        <v>101082.0353173631</v>
      </c>
      <c r="F923">
        <f t="shared" si="58"/>
        <v>90.5</v>
      </c>
      <c r="G923">
        <f t="shared" si="59"/>
        <v>0</v>
      </c>
    </row>
    <row r="924" spans="2:7">
      <c r="B924" s="1">
        <v>100048</v>
      </c>
      <c r="C924" s="1">
        <v>27.6</v>
      </c>
      <c r="D924">
        <f t="shared" si="56"/>
        <v>300.75</v>
      </c>
      <c r="E924">
        <f t="shared" si="57"/>
        <v>101081.02499206932</v>
      </c>
      <c r="F924">
        <f t="shared" si="58"/>
        <v>90.5</v>
      </c>
      <c r="G924">
        <f t="shared" si="59"/>
        <v>0</v>
      </c>
    </row>
    <row r="925" spans="2:7">
      <c r="B925" s="1">
        <v>100049</v>
      </c>
      <c r="C925" s="1">
        <v>27.6</v>
      </c>
      <c r="D925">
        <f t="shared" si="56"/>
        <v>300.75</v>
      </c>
      <c r="E925">
        <f t="shared" si="57"/>
        <v>101082.0353173631</v>
      </c>
      <c r="F925">
        <f t="shared" si="58"/>
        <v>90.5</v>
      </c>
      <c r="G925">
        <f t="shared" si="59"/>
        <v>0</v>
      </c>
    </row>
    <row r="926" spans="2:7">
      <c r="B926" s="1">
        <v>100046</v>
      </c>
      <c r="C926" s="1">
        <v>27.6</v>
      </c>
      <c r="D926">
        <f t="shared" si="56"/>
        <v>300.75</v>
      </c>
      <c r="E926">
        <f t="shared" si="57"/>
        <v>101079.00434148176</v>
      </c>
      <c r="F926">
        <f t="shared" si="58"/>
        <v>90.5</v>
      </c>
      <c r="G926">
        <f t="shared" si="59"/>
        <v>0</v>
      </c>
    </row>
    <row r="927" spans="2:7">
      <c r="B927" s="1">
        <v>100051</v>
      </c>
      <c r="C927" s="1">
        <v>27.6</v>
      </c>
      <c r="D927">
        <f t="shared" si="56"/>
        <v>300.75</v>
      </c>
      <c r="E927">
        <f t="shared" si="57"/>
        <v>101084.05596795066</v>
      </c>
      <c r="F927">
        <f t="shared" si="58"/>
        <v>90.5</v>
      </c>
      <c r="G927">
        <f t="shared" si="59"/>
        <v>0</v>
      </c>
    </row>
    <row r="928" spans="2:7">
      <c r="B928" s="1">
        <v>100050</v>
      </c>
      <c r="C928" s="1">
        <v>27.6</v>
      </c>
      <c r="D928">
        <f t="shared" si="56"/>
        <v>300.75</v>
      </c>
      <c r="E928">
        <f t="shared" si="57"/>
        <v>101083.04564265689</v>
      </c>
      <c r="F928">
        <f t="shared" si="58"/>
        <v>90.5</v>
      </c>
      <c r="G928">
        <f t="shared" si="59"/>
        <v>0</v>
      </c>
    </row>
    <row r="929" spans="2:7">
      <c r="B929" s="1">
        <v>100051</v>
      </c>
      <c r="C929" s="1">
        <v>27.6</v>
      </c>
      <c r="D929">
        <f t="shared" si="56"/>
        <v>300.75</v>
      </c>
      <c r="E929">
        <f t="shared" si="57"/>
        <v>101084.05596795066</v>
      </c>
      <c r="F929">
        <f t="shared" si="58"/>
        <v>90.5</v>
      </c>
      <c r="G929">
        <f t="shared" si="59"/>
        <v>0</v>
      </c>
    </row>
    <row r="930" spans="2:7">
      <c r="B930" s="1">
        <v>100048</v>
      </c>
      <c r="C930" s="1">
        <v>27.6</v>
      </c>
      <c r="D930">
        <f t="shared" si="56"/>
        <v>300.75</v>
      </c>
      <c r="E930">
        <f t="shared" si="57"/>
        <v>101081.02499206932</v>
      </c>
      <c r="F930">
        <f t="shared" si="58"/>
        <v>90.5</v>
      </c>
      <c r="G930">
        <f t="shared" si="59"/>
        <v>0</v>
      </c>
    </row>
    <row r="931" spans="2:7">
      <c r="B931" s="1">
        <v>100048</v>
      </c>
      <c r="C931" s="1">
        <v>27.6</v>
      </c>
      <c r="D931">
        <f t="shared" si="56"/>
        <v>300.75</v>
      </c>
      <c r="E931">
        <f t="shared" si="57"/>
        <v>101081.02499206932</v>
      </c>
      <c r="F931">
        <f t="shared" si="58"/>
        <v>90.5</v>
      </c>
      <c r="G931">
        <f t="shared" si="59"/>
        <v>0</v>
      </c>
    </row>
    <row r="932" spans="2:7">
      <c r="B932" s="1">
        <v>100048</v>
      </c>
      <c r="C932" s="1">
        <v>27.6</v>
      </c>
      <c r="D932">
        <f t="shared" si="56"/>
        <v>300.75</v>
      </c>
      <c r="E932">
        <f t="shared" si="57"/>
        <v>101081.02499206932</v>
      </c>
      <c r="F932">
        <f t="shared" si="58"/>
        <v>90.5</v>
      </c>
      <c r="G932">
        <f t="shared" si="59"/>
        <v>0</v>
      </c>
    </row>
    <row r="933" spans="2:7">
      <c r="B933" s="1">
        <v>100047</v>
      </c>
      <c r="C933" s="1">
        <v>27.6</v>
      </c>
      <c r="D933">
        <f t="shared" si="56"/>
        <v>300.75</v>
      </c>
      <c r="E933">
        <f t="shared" si="57"/>
        <v>101080.01466677553</v>
      </c>
      <c r="F933">
        <f t="shared" si="58"/>
        <v>90.5</v>
      </c>
      <c r="G933">
        <f t="shared" si="59"/>
        <v>0</v>
      </c>
    </row>
    <row r="934" spans="2:7">
      <c r="B934" s="1">
        <v>100048</v>
      </c>
      <c r="C934" s="1">
        <v>27.6</v>
      </c>
      <c r="D934">
        <f t="shared" si="56"/>
        <v>300.75</v>
      </c>
      <c r="E934">
        <f t="shared" si="57"/>
        <v>101081.02499206932</v>
      </c>
      <c r="F934">
        <f t="shared" si="58"/>
        <v>90.5</v>
      </c>
      <c r="G934">
        <f t="shared" si="59"/>
        <v>0</v>
      </c>
    </row>
    <row r="935" spans="2:7">
      <c r="B935" s="1">
        <v>100046</v>
      </c>
      <c r="C935" s="1">
        <v>27.6</v>
      </c>
      <c r="D935">
        <f t="shared" si="56"/>
        <v>300.75</v>
      </c>
      <c r="E935">
        <f t="shared" si="57"/>
        <v>101079.00434148176</v>
      </c>
      <c r="F935">
        <f t="shared" si="58"/>
        <v>90.5</v>
      </c>
      <c r="G935">
        <f t="shared" si="59"/>
        <v>0</v>
      </c>
    </row>
    <row r="936" spans="2:7">
      <c r="B936" s="1">
        <v>100048</v>
      </c>
      <c r="C936" s="1">
        <v>27.6</v>
      </c>
      <c r="D936">
        <f t="shared" si="56"/>
        <v>300.75</v>
      </c>
      <c r="E936">
        <f t="shared" si="57"/>
        <v>101081.02499206932</v>
      </c>
      <c r="F936">
        <f t="shared" si="58"/>
        <v>90.5</v>
      </c>
      <c r="G936">
        <f t="shared" si="59"/>
        <v>0</v>
      </c>
    </row>
    <row r="937" spans="2:7">
      <c r="B937" s="1">
        <v>100046</v>
      </c>
      <c r="C937" s="1">
        <v>27.6</v>
      </c>
      <c r="D937">
        <f t="shared" si="56"/>
        <v>300.75</v>
      </c>
      <c r="E937">
        <f t="shared" si="57"/>
        <v>101079.00434148176</v>
      </c>
      <c r="F937">
        <f t="shared" si="58"/>
        <v>90.5</v>
      </c>
      <c r="G937">
        <f t="shared" si="59"/>
        <v>0</v>
      </c>
    </row>
    <row r="938" spans="2:7">
      <c r="B938" s="1">
        <v>100049</v>
      </c>
      <c r="C938" s="1">
        <v>27.6</v>
      </c>
      <c r="D938">
        <f t="shared" si="56"/>
        <v>300.75</v>
      </c>
      <c r="E938">
        <f t="shared" si="57"/>
        <v>101082.0353173631</v>
      </c>
      <c r="F938">
        <f t="shared" si="58"/>
        <v>90.5</v>
      </c>
      <c r="G938">
        <f t="shared" si="59"/>
        <v>0</v>
      </c>
    </row>
    <row r="939" spans="2:7">
      <c r="B939" s="1">
        <v>100046</v>
      </c>
      <c r="C939" s="1">
        <v>27.6</v>
      </c>
      <c r="D939">
        <f t="shared" si="56"/>
        <v>300.75</v>
      </c>
      <c r="E939">
        <f t="shared" si="57"/>
        <v>101079.00434148176</v>
      </c>
      <c r="F939">
        <f t="shared" si="58"/>
        <v>90.5</v>
      </c>
      <c r="G939">
        <f t="shared" si="59"/>
        <v>0</v>
      </c>
    </row>
    <row r="940" spans="2:7">
      <c r="B940" s="1">
        <v>100044</v>
      </c>
      <c r="C940" s="1">
        <v>27.6</v>
      </c>
      <c r="D940">
        <f t="shared" si="56"/>
        <v>300.75</v>
      </c>
      <c r="E940">
        <f t="shared" si="57"/>
        <v>101076.98369089419</v>
      </c>
      <c r="F940">
        <f t="shared" si="58"/>
        <v>90.5</v>
      </c>
      <c r="G940">
        <f t="shared" si="59"/>
        <v>0</v>
      </c>
    </row>
    <row r="941" spans="2:7">
      <c r="B941" s="1">
        <v>100047</v>
      </c>
      <c r="C941" s="1">
        <v>27.6</v>
      </c>
      <c r="D941">
        <f t="shared" si="56"/>
        <v>300.75</v>
      </c>
      <c r="E941">
        <f t="shared" si="57"/>
        <v>101080.01466677553</v>
      </c>
      <c r="F941">
        <f t="shared" si="58"/>
        <v>90.5</v>
      </c>
      <c r="G941">
        <f t="shared" si="59"/>
        <v>0</v>
      </c>
    </row>
    <row r="942" spans="2:7">
      <c r="B942" s="1">
        <v>100045</v>
      </c>
      <c r="C942" s="1">
        <v>27.6</v>
      </c>
      <c r="D942">
        <f t="shared" si="56"/>
        <v>300.75</v>
      </c>
      <c r="E942">
        <f t="shared" si="57"/>
        <v>101077.99401618798</v>
      </c>
      <c r="F942">
        <f t="shared" si="58"/>
        <v>90.5</v>
      </c>
      <c r="G942">
        <f t="shared" si="59"/>
        <v>0</v>
      </c>
    </row>
    <row r="943" spans="2:7">
      <c r="B943" s="1">
        <v>100046</v>
      </c>
      <c r="C943" s="1">
        <v>27.6</v>
      </c>
      <c r="D943">
        <f t="shared" si="56"/>
        <v>300.75</v>
      </c>
      <c r="E943">
        <f t="shared" si="57"/>
        <v>101079.00434148176</v>
      </c>
      <c r="F943">
        <f t="shared" si="58"/>
        <v>90.5</v>
      </c>
      <c r="G943">
        <f t="shared" si="59"/>
        <v>0</v>
      </c>
    </row>
    <row r="944" spans="2:7">
      <c r="B944" s="1">
        <v>100045</v>
      </c>
      <c r="C944" s="1">
        <v>27.6</v>
      </c>
      <c r="D944">
        <f t="shared" si="56"/>
        <v>300.75</v>
      </c>
      <c r="E944">
        <f t="shared" si="57"/>
        <v>101077.99401618798</v>
      </c>
      <c r="F944">
        <f t="shared" si="58"/>
        <v>90.5</v>
      </c>
      <c r="G944">
        <f t="shared" si="59"/>
        <v>0</v>
      </c>
    </row>
    <row r="945" spans="2:7">
      <c r="B945" s="1">
        <v>100042</v>
      </c>
      <c r="C945" s="1">
        <v>27.6</v>
      </c>
      <c r="D945">
        <f t="shared" si="56"/>
        <v>300.75</v>
      </c>
      <c r="E945">
        <f t="shared" si="57"/>
        <v>101074.96304030664</v>
      </c>
      <c r="F945">
        <f t="shared" si="58"/>
        <v>90.5</v>
      </c>
      <c r="G945">
        <f t="shared" si="59"/>
        <v>0</v>
      </c>
    </row>
    <row r="946" spans="2:7">
      <c r="B946" s="1">
        <v>100048</v>
      </c>
      <c r="C946" s="1">
        <v>27.6</v>
      </c>
      <c r="D946">
        <f t="shared" si="56"/>
        <v>300.75</v>
      </c>
      <c r="E946">
        <f t="shared" si="57"/>
        <v>101081.02499206932</v>
      </c>
      <c r="F946">
        <f t="shared" si="58"/>
        <v>90.5</v>
      </c>
      <c r="G946">
        <f t="shared" si="59"/>
        <v>0</v>
      </c>
    </row>
    <row r="947" spans="2:7">
      <c r="B947" s="1">
        <v>100044</v>
      </c>
      <c r="C947" s="1">
        <v>27.6</v>
      </c>
      <c r="D947">
        <f t="shared" si="56"/>
        <v>300.75</v>
      </c>
      <c r="E947">
        <f t="shared" si="57"/>
        <v>101076.98369089419</v>
      </c>
      <c r="F947">
        <f t="shared" si="58"/>
        <v>90.5</v>
      </c>
      <c r="G947">
        <f t="shared" si="59"/>
        <v>0</v>
      </c>
    </row>
    <row r="948" spans="2:7">
      <c r="B948" s="1">
        <v>100042</v>
      </c>
      <c r="C948" s="1">
        <v>27.6</v>
      </c>
      <c r="D948">
        <f t="shared" si="56"/>
        <v>300.75</v>
      </c>
      <c r="E948">
        <f t="shared" si="57"/>
        <v>101074.96304030664</v>
      </c>
      <c r="F948">
        <f t="shared" si="58"/>
        <v>90.5</v>
      </c>
      <c r="G948">
        <f t="shared" si="59"/>
        <v>0</v>
      </c>
    </row>
    <row r="949" spans="2:7">
      <c r="B949" s="1">
        <v>100044</v>
      </c>
      <c r="C949" s="1">
        <v>27.6</v>
      </c>
      <c r="D949">
        <f t="shared" si="56"/>
        <v>300.75</v>
      </c>
      <c r="E949">
        <f t="shared" si="57"/>
        <v>101076.98369089419</v>
      </c>
      <c r="F949">
        <f t="shared" si="58"/>
        <v>90.5</v>
      </c>
      <c r="G949">
        <f t="shared" si="59"/>
        <v>0</v>
      </c>
    </row>
    <row r="950" spans="2:7">
      <c r="B950" s="1">
        <v>100046</v>
      </c>
      <c r="C950" s="1">
        <v>27.6</v>
      </c>
      <c r="D950">
        <f t="shared" si="56"/>
        <v>300.75</v>
      </c>
      <c r="E950">
        <f t="shared" si="57"/>
        <v>101079.00434148176</v>
      </c>
      <c r="F950">
        <f t="shared" si="58"/>
        <v>90.5</v>
      </c>
      <c r="G950">
        <f t="shared" si="59"/>
        <v>0</v>
      </c>
    </row>
    <row r="951" spans="2:7">
      <c r="B951" s="1">
        <v>100047</v>
      </c>
      <c r="C951" s="1">
        <v>27.6</v>
      </c>
      <c r="D951">
        <f t="shared" si="56"/>
        <v>300.75</v>
      </c>
      <c r="E951">
        <f t="shared" si="57"/>
        <v>101080.01466677553</v>
      </c>
      <c r="F951">
        <f t="shared" si="58"/>
        <v>90.5</v>
      </c>
      <c r="G951">
        <f t="shared" si="59"/>
        <v>0</v>
      </c>
    </row>
    <row r="952" spans="2:7">
      <c r="B952" s="1">
        <v>100042</v>
      </c>
      <c r="C952" s="1">
        <v>27.6</v>
      </c>
      <c r="D952">
        <f t="shared" si="56"/>
        <v>300.75</v>
      </c>
      <c r="E952">
        <f t="shared" si="57"/>
        <v>101074.96304030664</v>
      </c>
      <c r="F952">
        <f t="shared" si="58"/>
        <v>90.5</v>
      </c>
      <c r="G952">
        <f t="shared" si="59"/>
        <v>0</v>
      </c>
    </row>
    <row r="953" spans="2:7">
      <c r="B953" s="1">
        <v>100048</v>
      </c>
      <c r="C953" s="1">
        <v>27.6</v>
      </c>
      <c r="D953">
        <f t="shared" si="56"/>
        <v>300.75</v>
      </c>
      <c r="E953">
        <f t="shared" si="57"/>
        <v>101081.02499206932</v>
      </c>
      <c r="F953">
        <f t="shared" si="58"/>
        <v>90.5</v>
      </c>
      <c r="G953">
        <f t="shared" si="59"/>
        <v>0</v>
      </c>
    </row>
    <row r="954" spans="2:7">
      <c r="B954" s="1">
        <v>100049</v>
      </c>
      <c r="C954" s="1">
        <v>27.6</v>
      </c>
      <c r="D954">
        <f t="shared" si="56"/>
        <v>300.75</v>
      </c>
      <c r="E954">
        <f t="shared" si="57"/>
        <v>101082.0353173631</v>
      </c>
      <c r="F954">
        <f t="shared" si="58"/>
        <v>90.5</v>
      </c>
      <c r="G954">
        <f t="shared" si="59"/>
        <v>0</v>
      </c>
    </row>
    <row r="955" spans="2:7">
      <c r="B955" s="1">
        <v>100047</v>
      </c>
      <c r="C955" s="1">
        <v>27.6</v>
      </c>
      <c r="D955">
        <f t="shared" si="56"/>
        <v>300.75</v>
      </c>
      <c r="E955">
        <f t="shared" si="57"/>
        <v>101080.01466677553</v>
      </c>
      <c r="F955">
        <f t="shared" si="58"/>
        <v>90.5</v>
      </c>
      <c r="G955">
        <f t="shared" si="59"/>
        <v>0</v>
      </c>
    </row>
    <row r="956" spans="2:7">
      <c r="B956" s="1">
        <v>100045</v>
      </c>
      <c r="C956" s="1">
        <v>27.6</v>
      </c>
      <c r="D956">
        <f t="shared" si="56"/>
        <v>300.75</v>
      </c>
      <c r="E956">
        <f t="shared" si="57"/>
        <v>101077.99401618798</v>
      </c>
      <c r="F956">
        <f t="shared" si="58"/>
        <v>90.5</v>
      </c>
      <c r="G956">
        <f t="shared" si="59"/>
        <v>0</v>
      </c>
    </row>
    <row r="957" spans="2:7">
      <c r="B957" s="1">
        <v>100046</v>
      </c>
      <c r="C957" s="1">
        <v>27.6</v>
      </c>
      <c r="D957">
        <f t="shared" si="56"/>
        <v>300.75</v>
      </c>
      <c r="E957">
        <f t="shared" si="57"/>
        <v>101079.00434148176</v>
      </c>
      <c r="F957">
        <f t="shared" si="58"/>
        <v>90.5</v>
      </c>
      <c r="G957">
        <f t="shared" si="59"/>
        <v>0</v>
      </c>
    </row>
    <row r="958" spans="2:7">
      <c r="B958" s="1">
        <v>100046</v>
      </c>
      <c r="C958" s="1">
        <v>27.6</v>
      </c>
      <c r="D958">
        <f t="shared" si="56"/>
        <v>300.75</v>
      </c>
      <c r="E958">
        <f t="shared" si="57"/>
        <v>101079.00434148176</v>
      </c>
      <c r="F958">
        <f t="shared" si="58"/>
        <v>90.5</v>
      </c>
      <c r="G958">
        <f t="shared" si="59"/>
        <v>0</v>
      </c>
    </row>
    <row r="959" spans="2:7">
      <c r="B959" s="1">
        <v>100047</v>
      </c>
      <c r="C959" s="1">
        <v>27.6</v>
      </c>
      <c r="D959">
        <f t="shared" si="56"/>
        <v>300.75</v>
      </c>
      <c r="E959">
        <f t="shared" si="57"/>
        <v>101080.01466677553</v>
      </c>
      <c r="F959">
        <f t="shared" si="58"/>
        <v>90.5</v>
      </c>
      <c r="G959">
        <f t="shared" si="59"/>
        <v>0</v>
      </c>
    </row>
    <row r="960" spans="2:7">
      <c r="B960" s="1">
        <v>100047</v>
      </c>
      <c r="C960" s="1">
        <v>27.6</v>
      </c>
      <c r="D960">
        <f t="shared" si="56"/>
        <v>300.75</v>
      </c>
      <c r="E960">
        <f t="shared" si="57"/>
        <v>101080.01466677553</v>
      </c>
      <c r="F960">
        <f t="shared" si="58"/>
        <v>90.5</v>
      </c>
      <c r="G960">
        <f t="shared" si="59"/>
        <v>0</v>
      </c>
    </row>
    <row r="961" spans="2:7">
      <c r="B961" s="1">
        <v>100043</v>
      </c>
      <c r="C961" s="1">
        <v>27.6</v>
      </c>
      <c r="D961">
        <f t="shared" si="56"/>
        <v>300.75</v>
      </c>
      <c r="E961">
        <f t="shared" si="57"/>
        <v>101075.97336560042</v>
      </c>
      <c r="F961">
        <f t="shared" si="58"/>
        <v>90.5</v>
      </c>
      <c r="G961">
        <f t="shared" si="59"/>
        <v>0</v>
      </c>
    </row>
    <row r="962" spans="2:7">
      <c r="B962" s="1">
        <v>100040</v>
      </c>
      <c r="C962" s="1">
        <v>27.6</v>
      </c>
      <c r="D962">
        <f t="shared" ref="D962:D1025" si="60">C962-$K$4</f>
        <v>300.75</v>
      </c>
      <c r="E962">
        <f t="shared" ref="E962:E1025" si="61">B962*(1-0.0065*$K$5/(D962+0.0065*$K$5))^(-5.257)</f>
        <v>101072.94238971909</v>
      </c>
      <c r="F962">
        <f t="shared" ref="F962:F1025" si="62">$K$5</f>
        <v>90.5</v>
      </c>
      <c r="G962">
        <f t="shared" ref="G962:G1025" si="63">F962-$K$5</f>
        <v>0</v>
      </c>
    </row>
    <row r="963" spans="2:7">
      <c r="B963" s="1">
        <v>100049</v>
      </c>
      <c r="C963" s="1">
        <v>27.6</v>
      </c>
      <c r="D963">
        <f t="shared" si="60"/>
        <v>300.75</v>
      </c>
      <c r="E963">
        <f t="shared" si="61"/>
        <v>101082.0353173631</v>
      </c>
      <c r="F963">
        <f t="shared" si="62"/>
        <v>90.5</v>
      </c>
      <c r="G963">
        <f t="shared" si="63"/>
        <v>0</v>
      </c>
    </row>
    <row r="964" spans="2:7">
      <c r="B964" s="1">
        <v>100047</v>
      </c>
      <c r="C964" s="1">
        <v>27.6</v>
      </c>
      <c r="D964">
        <f t="shared" si="60"/>
        <v>300.75</v>
      </c>
      <c r="E964">
        <f t="shared" si="61"/>
        <v>101080.01466677553</v>
      </c>
      <c r="F964">
        <f t="shared" si="62"/>
        <v>90.5</v>
      </c>
      <c r="G964">
        <f t="shared" si="63"/>
        <v>0</v>
      </c>
    </row>
    <row r="965" spans="2:7">
      <c r="B965" s="1">
        <v>100046</v>
      </c>
      <c r="C965" s="1">
        <v>27.6</v>
      </c>
      <c r="D965">
        <f t="shared" si="60"/>
        <v>300.75</v>
      </c>
      <c r="E965">
        <f t="shared" si="61"/>
        <v>101079.00434148176</v>
      </c>
      <c r="F965">
        <f t="shared" si="62"/>
        <v>90.5</v>
      </c>
      <c r="G965">
        <f t="shared" si="63"/>
        <v>0</v>
      </c>
    </row>
    <row r="966" spans="2:7">
      <c r="B966" s="1">
        <v>100045</v>
      </c>
      <c r="C966" s="1">
        <v>27.6</v>
      </c>
      <c r="D966">
        <f t="shared" si="60"/>
        <v>300.75</v>
      </c>
      <c r="E966">
        <f t="shared" si="61"/>
        <v>101077.99401618798</v>
      </c>
      <c r="F966">
        <f t="shared" si="62"/>
        <v>90.5</v>
      </c>
      <c r="G966">
        <f t="shared" si="63"/>
        <v>0</v>
      </c>
    </row>
    <row r="967" spans="2:7">
      <c r="B967" s="1">
        <v>100044</v>
      </c>
      <c r="C967" s="1">
        <v>27.6</v>
      </c>
      <c r="D967">
        <f t="shared" si="60"/>
        <v>300.75</v>
      </c>
      <c r="E967">
        <f t="shared" si="61"/>
        <v>101076.98369089419</v>
      </c>
      <c r="F967">
        <f t="shared" si="62"/>
        <v>90.5</v>
      </c>
      <c r="G967">
        <f t="shared" si="63"/>
        <v>0</v>
      </c>
    </row>
    <row r="968" spans="2:7">
      <c r="B968" s="1">
        <v>100047</v>
      </c>
      <c r="C968" s="1">
        <v>27.6</v>
      </c>
      <c r="D968">
        <f t="shared" si="60"/>
        <v>300.75</v>
      </c>
      <c r="E968">
        <f t="shared" si="61"/>
        <v>101080.01466677553</v>
      </c>
      <c r="F968">
        <f t="shared" si="62"/>
        <v>90.5</v>
      </c>
      <c r="G968">
        <f t="shared" si="63"/>
        <v>0</v>
      </c>
    </row>
    <row r="969" spans="2:7">
      <c r="B969" s="1">
        <v>100049</v>
      </c>
      <c r="C969" s="1">
        <v>27.6</v>
      </c>
      <c r="D969">
        <f t="shared" si="60"/>
        <v>300.75</v>
      </c>
      <c r="E969">
        <f t="shared" si="61"/>
        <v>101082.0353173631</v>
      </c>
      <c r="F969">
        <f t="shared" si="62"/>
        <v>90.5</v>
      </c>
      <c r="G969">
        <f t="shared" si="63"/>
        <v>0</v>
      </c>
    </row>
    <row r="970" spans="2:7">
      <c r="B970" s="1">
        <v>100045</v>
      </c>
      <c r="C970" s="1">
        <v>27.6</v>
      </c>
      <c r="D970">
        <f t="shared" si="60"/>
        <v>300.75</v>
      </c>
      <c r="E970">
        <f t="shared" si="61"/>
        <v>101077.99401618798</v>
      </c>
      <c r="F970">
        <f t="shared" si="62"/>
        <v>90.5</v>
      </c>
      <c r="G970">
        <f t="shared" si="63"/>
        <v>0</v>
      </c>
    </row>
    <row r="971" spans="2:7">
      <c r="B971" s="1">
        <v>100051</v>
      </c>
      <c r="C971" s="1">
        <v>27.6</v>
      </c>
      <c r="D971">
        <f t="shared" si="60"/>
        <v>300.75</v>
      </c>
      <c r="E971">
        <f t="shared" si="61"/>
        <v>101084.05596795066</v>
      </c>
      <c r="F971">
        <f t="shared" si="62"/>
        <v>90.5</v>
      </c>
      <c r="G971">
        <f t="shared" si="63"/>
        <v>0</v>
      </c>
    </row>
    <row r="972" spans="2:7">
      <c r="B972" s="1">
        <v>100049</v>
      </c>
      <c r="C972" s="1">
        <v>27.6</v>
      </c>
      <c r="D972">
        <f t="shared" si="60"/>
        <v>300.75</v>
      </c>
      <c r="E972">
        <f t="shared" si="61"/>
        <v>101082.0353173631</v>
      </c>
      <c r="F972">
        <f t="shared" si="62"/>
        <v>90.5</v>
      </c>
      <c r="G972">
        <f t="shared" si="63"/>
        <v>0</v>
      </c>
    </row>
    <row r="973" spans="2:7">
      <c r="B973" s="1">
        <v>100051</v>
      </c>
      <c r="C973" s="1">
        <v>27.6</v>
      </c>
      <c r="D973">
        <f t="shared" si="60"/>
        <v>300.75</v>
      </c>
      <c r="E973">
        <f t="shared" si="61"/>
        <v>101084.05596795066</v>
      </c>
      <c r="F973">
        <f t="shared" si="62"/>
        <v>90.5</v>
      </c>
      <c r="G973">
        <f t="shared" si="63"/>
        <v>0</v>
      </c>
    </row>
    <row r="974" spans="2:7">
      <c r="B974" s="1">
        <v>100045</v>
      </c>
      <c r="C974" s="1">
        <v>27.6</v>
      </c>
      <c r="D974">
        <f t="shared" si="60"/>
        <v>300.75</v>
      </c>
      <c r="E974">
        <f t="shared" si="61"/>
        <v>101077.99401618798</v>
      </c>
      <c r="F974">
        <f t="shared" si="62"/>
        <v>90.5</v>
      </c>
      <c r="G974">
        <f t="shared" si="63"/>
        <v>0</v>
      </c>
    </row>
    <row r="975" spans="2:7">
      <c r="B975" s="1">
        <v>100047</v>
      </c>
      <c r="C975" s="1">
        <v>27.6</v>
      </c>
      <c r="D975">
        <f t="shared" si="60"/>
        <v>300.75</v>
      </c>
      <c r="E975">
        <f t="shared" si="61"/>
        <v>101080.01466677553</v>
      </c>
      <c r="F975">
        <f t="shared" si="62"/>
        <v>90.5</v>
      </c>
      <c r="G975">
        <f t="shared" si="63"/>
        <v>0</v>
      </c>
    </row>
    <row r="976" spans="2:7">
      <c r="B976" s="1">
        <v>100042</v>
      </c>
      <c r="C976" s="1">
        <v>27.6</v>
      </c>
      <c r="D976">
        <f t="shared" si="60"/>
        <v>300.75</v>
      </c>
      <c r="E976">
        <f t="shared" si="61"/>
        <v>101074.96304030664</v>
      </c>
      <c r="F976">
        <f t="shared" si="62"/>
        <v>90.5</v>
      </c>
      <c r="G976">
        <f t="shared" si="63"/>
        <v>0</v>
      </c>
    </row>
    <row r="977" spans="2:7">
      <c r="B977" s="1">
        <v>100048</v>
      </c>
      <c r="C977" s="1">
        <v>27.6</v>
      </c>
      <c r="D977">
        <f t="shared" si="60"/>
        <v>300.75</v>
      </c>
      <c r="E977">
        <f t="shared" si="61"/>
        <v>101081.02499206932</v>
      </c>
      <c r="F977">
        <f t="shared" si="62"/>
        <v>90.5</v>
      </c>
      <c r="G977">
        <f t="shared" si="63"/>
        <v>0</v>
      </c>
    </row>
    <row r="978" spans="2:7">
      <c r="B978" s="1">
        <v>100048</v>
      </c>
      <c r="C978" s="1">
        <v>27.6</v>
      </c>
      <c r="D978">
        <f t="shared" si="60"/>
        <v>300.75</v>
      </c>
      <c r="E978">
        <f t="shared" si="61"/>
        <v>101081.02499206932</v>
      </c>
      <c r="F978">
        <f t="shared" si="62"/>
        <v>90.5</v>
      </c>
      <c r="G978">
        <f t="shared" si="63"/>
        <v>0</v>
      </c>
    </row>
    <row r="979" spans="2:7">
      <c r="B979" s="1">
        <v>100047</v>
      </c>
      <c r="C979" s="1">
        <v>27.6</v>
      </c>
      <c r="D979">
        <f t="shared" si="60"/>
        <v>300.75</v>
      </c>
      <c r="E979">
        <f t="shared" si="61"/>
        <v>101080.01466677553</v>
      </c>
      <c r="F979">
        <f t="shared" si="62"/>
        <v>90.5</v>
      </c>
      <c r="G979">
        <f t="shared" si="63"/>
        <v>0</v>
      </c>
    </row>
    <row r="980" spans="2:7">
      <c r="B980" s="1">
        <v>100043</v>
      </c>
      <c r="C980" s="1">
        <v>27.6</v>
      </c>
      <c r="D980">
        <f t="shared" si="60"/>
        <v>300.75</v>
      </c>
      <c r="E980">
        <f t="shared" si="61"/>
        <v>101075.97336560042</v>
      </c>
      <c r="F980">
        <f t="shared" si="62"/>
        <v>90.5</v>
      </c>
      <c r="G980">
        <f t="shared" si="63"/>
        <v>0</v>
      </c>
    </row>
    <row r="981" spans="2:7">
      <c r="B981" s="1">
        <v>100044</v>
      </c>
      <c r="C981" s="1">
        <v>27.6</v>
      </c>
      <c r="D981">
        <f t="shared" si="60"/>
        <v>300.75</v>
      </c>
      <c r="E981">
        <f t="shared" si="61"/>
        <v>101076.98369089419</v>
      </c>
      <c r="F981">
        <f t="shared" si="62"/>
        <v>90.5</v>
      </c>
      <c r="G981">
        <f t="shared" si="63"/>
        <v>0</v>
      </c>
    </row>
    <row r="982" spans="2:7">
      <c r="B982" s="1">
        <v>100045</v>
      </c>
      <c r="C982" s="1">
        <v>27.6</v>
      </c>
      <c r="D982">
        <f t="shared" si="60"/>
        <v>300.75</v>
      </c>
      <c r="E982">
        <f t="shared" si="61"/>
        <v>101077.99401618798</v>
      </c>
      <c r="F982">
        <f t="shared" si="62"/>
        <v>90.5</v>
      </c>
      <c r="G982">
        <f t="shared" si="63"/>
        <v>0</v>
      </c>
    </row>
    <row r="983" spans="2:7">
      <c r="B983" s="1">
        <v>100039</v>
      </c>
      <c r="C983" s="1">
        <v>27.6</v>
      </c>
      <c r="D983">
        <f t="shared" si="60"/>
        <v>300.75</v>
      </c>
      <c r="E983">
        <f t="shared" si="61"/>
        <v>101071.9320644253</v>
      </c>
      <c r="F983">
        <f t="shared" si="62"/>
        <v>90.5</v>
      </c>
      <c r="G983">
        <f t="shared" si="63"/>
        <v>0</v>
      </c>
    </row>
    <row r="984" spans="2:7">
      <c r="B984" s="1">
        <v>100048</v>
      </c>
      <c r="C984" s="1">
        <v>27.6</v>
      </c>
      <c r="D984">
        <f t="shared" si="60"/>
        <v>300.75</v>
      </c>
      <c r="E984">
        <f t="shared" si="61"/>
        <v>101081.02499206932</v>
      </c>
      <c r="F984">
        <f t="shared" si="62"/>
        <v>90.5</v>
      </c>
      <c r="G984">
        <f t="shared" si="63"/>
        <v>0</v>
      </c>
    </row>
    <row r="985" spans="2:7">
      <c r="B985" s="1">
        <v>100046</v>
      </c>
      <c r="C985" s="1">
        <v>27.6</v>
      </c>
      <c r="D985">
        <f t="shared" si="60"/>
        <v>300.75</v>
      </c>
      <c r="E985">
        <f t="shared" si="61"/>
        <v>101079.00434148176</v>
      </c>
      <c r="F985">
        <f t="shared" si="62"/>
        <v>90.5</v>
      </c>
      <c r="G985">
        <f t="shared" si="63"/>
        <v>0</v>
      </c>
    </row>
    <row r="986" spans="2:7">
      <c r="B986" s="1">
        <v>100046</v>
      </c>
      <c r="C986" s="1">
        <v>27.6</v>
      </c>
      <c r="D986">
        <f t="shared" si="60"/>
        <v>300.75</v>
      </c>
      <c r="E986">
        <f t="shared" si="61"/>
        <v>101079.00434148176</v>
      </c>
      <c r="F986">
        <f t="shared" si="62"/>
        <v>90.5</v>
      </c>
      <c r="G986">
        <f t="shared" si="63"/>
        <v>0</v>
      </c>
    </row>
    <row r="987" spans="2:7">
      <c r="B987" s="1">
        <v>100046</v>
      </c>
      <c r="C987" s="1">
        <v>27.6</v>
      </c>
      <c r="D987">
        <f t="shared" si="60"/>
        <v>300.75</v>
      </c>
      <c r="E987">
        <f t="shared" si="61"/>
        <v>101079.00434148176</v>
      </c>
      <c r="F987">
        <f t="shared" si="62"/>
        <v>90.5</v>
      </c>
      <c r="G987">
        <f t="shared" si="63"/>
        <v>0</v>
      </c>
    </row>
    <row r="988" spans="2:7">
      <c r="B988" s="1">
        <v>100045</v>
      </c>
      <c r="C988" s="1">
        <v>27.6</v>
      </c>
      <c r="D988">
        <f t="shared" si="60"/>
        <v>300.75</v>
      </c>
      <c r="E988">
        <f t="shared" si="61"/>
        <v>101077.99401618798</v>
      </c>
      <c r="F988">
        <f t="shared" si="62"/>
        <v>90.5</v>
      </c>
      <c r="G988">
        <f t="shared" si="63"/>
        <v>0</v>
      </c>
    </row>
    <row r="989" spans="2:7">
      <c r="B989" s="1">
        <v>100042</v>
      </c>
      <c r="C989" s="1">
        <v>27.6</v>
      </c>
      <c r="D989">
        <f t="shared" si="60"/>
        <v>300.75</v>
      </c>
      <c r="E989">
        <f t="shared" si="61"/>
        <v>101074.96304030664</v>
      </c>
      <c r="F989">
        <f t="shared" si="62"/>
        <v>90.5</v>
      </c>
      <c r="G989">
        <f t="shared" si="63"/>
        <v>0</v>
      </c>
    </row>
    <row r="990" spans="2:7">
      <c r="B990" s="1">
        <v>100046</v>
      </c>
      <c r="C990" s="1">
        <v>27.6</v>
      </c>
      <c r="D990">
        <f t="shared" si="60"/>
        <v>300.75</v>
      </c>
      <c r="E990">
        <f t="shared" si="61"/>
        <v>101079.00434148176</v>
      </c>
      <c r="F990">
        <f t="shared" si="62"/>
        <v>90.5</v>
      </c>
      <c r="G990">
        <f t="shared" si="63"/>
        <v>0</v>
      </c>
    </row>
    <row r="991" spans="2:7">
      <c r="B991" s="1">
        <v>100043</v>
      </c>
      <c r="C991" s="1">
        <v>27.6</v>
      </c>
      <c r="D991">
        <f t="shared" si="60"/>
        <v>300.75</v>
      </c>
      <c r="E991">
        <f t="shared" si="61"/>
        <v>101075.97336560042</v>
      </c>
      <c r="F991">
        <f t="shared" si="62"/>
        <v>90.5</v>
      </c>
      <c r="G991">
        <f t="shared" si="63"/>
        <v>0</v>
      </c>
    </row>
    <row r="992" spans="2:7">
      <c r="B992" s="1">
        <v>100045</v>
      </c>
      <c r="C992" s="1">
        <v>27.6</v>
      </c>
      <c r="D992">
        <f t="shared" si="60"/>
        <v>300.75</v>
      </c>
      <c r="E992">
        <f t="shared" si="61"/>
        <v>101077.99401618798</v>
      </c>
      <c r="F992">
        <f t="shared" si="62"/>
        <v>90.5</v>
      </c>
      <c r="G992">
        <f t="shared" si="63"/>
        <v>0</v>
      </c>
    </row>
    <row r="993" spans="2:7">
      <c r="B993" s="1">
        <v>100043</v>
      </c>
      <c r="C993" s="1">
        <v>27.6</v>
      </c>
      <c r="D993">
        <f t="shared" si="60"/>
        <v>300.75</v>
      </c>
      <c r="E993">
        <f t="shared" si="61"/>
        <v>101075.97336560042</v>
      </c>
      <c r="F993">
        <f t="shared" si="62"/>
        <v>90.5</v>
      </c>
      <c r="G993">
        <f t="shared" si="63"/>
        <v>0</v>
      </c>
    </row>
    <row r="994" spans="2:7">
      <c r="B994" s="1">
        <v>100040</v>
      </c>
      <c r="C994" s="1">
        <v>27.6</v>
      </c>
      <c r="D994">
        <f t="shared" si="60"/>
        <v>300.75</v>
      </c>
      <c r="E994">
        <f t="shared" si="61"/>
        <v>101072.94238971909</v>
      </c>
      <c r="F994">
        <f t="shared" si="62"/>
        <v>90.5</v>
      </c>
      <c r="G994">
        <f t="shared" si="63"/>
        <v>0</v>
      </c>
    </row>
    <row r="995" spans="2:7">
      <c r="B995" s="1">
        <v>100043</v>
      </c>
      <c r="C995" s="1">
        <v>27.6</v>
      </c>
      <c r="D995">
        <f t="shared" si="60"/>
        <v>300.75</v>
      </c>
      <c r="E995">
        <f t="shared" si="61"/>
        <v>101075.97336560042</v>
      </c>
      <c r="F995">
        <f t="shared" si="62"/>
        <v>90.5</v>
      </c>
      <c r="G995">
        <f t="shared" si="63"/>
        <v>0</v>
      </c>
    </row>
    <row r="996" spans="2:7">
      <c r="B996" s="1">
        <v>100045</v>
      </c>
      <c r="C996" s="1">
        <v>27.6</v>
      </c>
      <c r="D996">
        <f t="shared" si="60"/>
        <v>300.75</v>
      </c>
      <c r="E996">
        <f t="shared" si="61"/>
        <v>101077.99401618798</v>
      </c>
      <c r="F996">
        <f t="shared" si="62"/>
        <v>90.5</v>
      </c>
      <c r="G996">
        <f t="shared" si="63"/>
        <v>0</v>
      </c>
    </row>
    <row r="997" spans="2:7">
      <c r="B997" s="1">
        <v>100044</v>
      </c>
      <c r="C997" s="1">
        <v>27.6</v>
      </c>
      <c r="D997">
        <f t="shared" si="60"/>
        <v>300.75</v>
      </c>
      <c r="E997">
        <f t="shared" si="61"/>
        <v>101076.98369089419</v>
      </c>
      <c r="F997">
        <f t="shared" si="62"/>
        <v>90.5</v>
      </c>
      <c r="G997">
        <f t="shared" si="63"/>
        <v>0</v>
      </c>
    </row>
    <row r="998" spans="2:7">
      <c r="B998" s="1">
        <v>100045</v>
      </c>
      <c r="C998" s="1">
        <v>27.6</v>
      </c>
      <c r="D998">
        <f t="shared" si="60"/>
        <v>300.75</v>
      </c>
      <c r="E998">
        <f t="shared" si="61"/>
        <v>101077.99401618798</v>
      </c>
      <c r="F998">
        <f t="shared" si="62"/>
        <v>90.5</v>
      </c>
      <c r="G998">
        <f t="shared" si="63"/>
        <v>0</v>
      </c>
    </row>
    <row r="999" spans="2:7">
      <c r="B999" s="1">
        <v>100043</v>
      </c>
      <c r="C999" s="1">
        <v>27.6</v>
      </c>
      <c r="D999">
        <f t="shared" si="60"/>
        <v>300.75</v>
      </c>
      <c r="E999">
        <f t="shared" si="61"/>
        <v>101075.97336560042</v>
      </c>
      <c r="F999">
        <f t="shared" si="62"/>
        <v>90.5</v>
      </c>
      <c r="G999">
        <f t="shared" si="63"/>
        <v>0</v>
      </c>
    </row>
    <row r="1000" spans="2:7">
      <c r="B1000" s="1">
        <v>100047</v>
      </c>
      <c r="C1000" s="1">
        <v>27.6</v>
      </c>
      <c r="D1000">
        <f t="shared" si="60"/>
        <v>300.75</v>
      </c>
      <c r="E1000">
        <f t="shared" si="61"/>
        <v>101080.01466677553</v>
      </c>
      <c r="F1000">
        <f t="shared" si="62"/>
        <v>90.5</v>
      </c>
      <c r="G1000">
        <f t="shared" si="63"/>
        <v>0</v>
      </c>
    </row>
    <row r="1001" spans="2:7">
      <c r="B1001" s="1">
        <v>100045</v>
      </c>
      <c r="C1001" s="1">
        <v>27.6</v>
      </c>
      <c r="D1001">
        <f t="shared" si="60"/>
        <v>300.75</v>
      </c>
      <c r="E1001">
        <f t="shared" si="61"/>
        <v>101077.99401618798</v>
      </c>
      <c r="F1001">
        <f t="shared" si="62"/>
        <v>90.5</v>
      </c>
      <c r="G1001">
        <f t="shared" si="63"/>
        <v>0</v>
      </c>
    </row>
    <row r="1002" spans="2:7">
      <c r="B1002" s="1">
        <v>100045</v>
      </c>
      <c r="C1002" s="1">
        <v>27.6</v>
      </c>
      <c r="D1002">
        <f t="shared" si="60"/>
        <v>300.75</v>
      </c>
      <c r="E1002">
        <f t="shared" si="61"/>
        <v>101077.99401618798</v>
      </c>
      <c r="F1002">
        <f t="shared" si="62"/>
        <v>90.5</v>
      </c>
      <c r="G1002">
        <f t="shared" si="63"/>
        <v>0</v>
      </c>
    </row>
    <row r="1003" spans="2:7">
      <c r="B1003" s="1">
        <v>100044</v>
      </c>
      <c r="C1003" s="1">
        <v>27.6</v>
      </c>
      <c r="D1003">
        <f t="shared" si="60"/>
        <v>300.75</v>
      </c>
      <c r="E1003">
        <f t="shared" si="61"/>
        <v>101076.98369089419</v>
      </c>
      <c r="F1003">
        <f t="shared" si="62"/>
        <v>90.5</v>
      </c>
      <c r="G1003">
        <f t="shared" si="63"/>
        <v>0</v>
      </c>
    </row>
    <row r="1004" spans="2:7">
      <c r="B1004" s="1">
        <v>100044</v>
      </c>
      <c r="C1004" s="1">
        <v>27.6</v>
      </c>
      <c r="D1004">
        <f t="shared" si="60"/>
        <v>300.75</v>
      </c>
      <c r="E1004">
        <f t="shared" si="61"/>
        <v>101076.98369089419</v>
      </c>
      <c r="F1004">
        <f t="shared" si="62"/>
        <v>90.5</v>
      </c>
      <c r="G1004">
        <f t="shared" si="63"/>
        <v>0</v>
      </c>
    </row>
    <row r="1005" spans="2:7">
      <c r="B1005" s="1">
        <v>100048</v>
      </c>
      <c r="C1005" s="1">
        <v>27.6</v>
      </c>
      <c r="D1005">
        <f t="shared" si="60"/>
        <v>300.75</v>
      </c>
      <c r="E1005">
        <f t="shared" si="61"/>
        <v>101081.02499206932</v>
      </c>
      <c r="F1005">
        <f t="shared" si="62"/>
        <v>90.5</v>
      </c>
      <c r="G1005">
        <f t="shared" si="63"/>
        <v>0</v>
      </c>
    </row>
    <row r="1006" spans="2:7">
      <c r="B1006" s="1">
        <v>100048</v>
      </c>
      <c r="C1006" s="1">
        <v>27.6</v>
      </c>
      <c r="D1006">
        <f t="shared" si="60"/>
        <v>300.75</v>
      </c>
      <c r="E1006">
        <f t="shared" si="61"/>
        <v>101081.02499206932</v>
      </c>
      <c r="F1006">
        <f t="shared" si="62"/>
        <v>90.5</v>
      </c>
      <c r="G1006">
        <f t="shared" si="63"/>
        <v>0</v>
      </c>
    </row>
    <row r="1007" spans="2:7">
      <c r="B1007" s="1">
        <v>100046</v>
      </c>
      <c r="C1007" s="1">
        <v>27.6</v>
      </c>
      <c r="D1007">
        <f t="shared" si="60"/>
        <v>300.75</v>
      </c>
      <c r="E1007">
        <f t="shared" si="61"/>
        <v>101079.00434148176</v>
      </c>
      <c r="F1007">
        <f t="shared" si="62"/>
        <v>90.5</v>
      </c>
      <c r="G1007">
        <f t="shared" si="63"/>
        <v>0</v>
      </c>
    </row>
    <row r="1008" spans="2:7">
      <c r="B1008" s="1">
        <v>100044</v>
      </c>
      <c r="C1008" s="1">
        <v>27.6</v>
      </c>
      <c r="D1008">
        <f t="shared" si="60"/>
        <v>300.75</v>
      </c>
      <c r="E1008">
        <f t="shared" si="61"/>
        <v>101076.98369089419</v>
      </c>
      <c r="F1008">
        <f t="shared" si="62"/>
        <v>90.5</v>
      </c>
      <c r="G1008">
        <f t="shared" si="63"/>
        <v>0</v>
      </c>
    </row>
    <row r="1009" spans="2:7">
      <c r="B1009" s="1">
        <v>100043</v>
      </c>
      <c r="C1009" s="1">
        <v>27.6</v>
      </c>
      <c r="D1009">
        <f t="shared" si="60"/>
        <v>300.75</v>
      </c>
      <c r="E1009">
        <f t="shared" si="61"/>
        <v>101075.97336560042</v>
      </c>
      <c r="F1009">
        <f t="shared" si="62"/>
        <v>90.5</v>
      </c>
      <c r="G1009">
        <f t="shared" si="63"/>
        <v>0</v>
      </c>
    </row>
    <row r="1010" spans="2:7">
      <c r="B1010" s="1">
        <v>100047</v>
      </c>
      <c r="C1010" s="1">
        <v>27.6</v>
      </c>
      <c r="D1010">
        <f t="shared" si="60"/>
        <v>300.75</v>
      </c>
      <c r="E1010">
        <f t="shared" si="61"/>
        <v>101080.01466677553</v>
      </c>
      <c r="F1010">
        <f t="shared" si="62"/>
        <v>90.5</v>
      </c>
      <c r="G1010">
        <f t="shared" si="63"/>
        <v>0</v>
      </c>
    </row>
    <row r="1011" spans="2:7">
      <c r="B1011" s="1">
        <v>100043</v>
      </c>
      <c r="C1011" s="1">
        <v>27.6</v>
      </c>
      <c r="D1011">
        <f t="shared" si="60"/>
        <v>300.75</v>
      </c>
      <c r="E1011">
        <f t="shared" si="61"/>
        <v>101075.97336560042</v>
      </c>
      <c r="F1011">
        <f t="shared" si="62"/>
        <v>90.5</v>
      </c>
      <c r="G1011">
        <f t="shared" si="63"/>
        <v>0</v>
      </c>
    </row>
    <row r="1012" spans="2:7">
      <c r="B1012" s="1">
        <v>100046</v>
      </c>
      <c r="C1012" s="1">
        <v>27.6</v>
      </c>
      <c r="D1012">
        <f t="shared" si="60"/>
        <v>300.75</v>
      </c>
      <c r="E1012">
        <f t="shared" si="61"/>
        <v>101079.00434148176</v>
      </c>
      <c r="F1012">
        <f t="shared" si="62"/>
        <v>90.5</v>
      </c>
      <c r="G1012">
        <f t="shared" si="63"/>
        <v>0</v>
      </c>
    </row>
    <row r="1013" spans="2:7">
      <c r="B1013" s="1">
        <v>100047</v>
      </c>
      <c r="C1013" s="1">
        <v>27.6</v>
      </c>
      <c r="D1013">
        <f t="shared" si="60"/>
        <v>300.75</v>
      </c>
      <c r="E1013">
        <f t="shared" si="61"/>
        <v>101080.01466677553</v>
      </c>
      <c r="F1013">
        <f t="shared" si="62"/>
        <v>90.5</v>
      </c>
      <c r="G1013">
        <f t="shared" si="63"/>
        <v>0</v>
      </c>
    </row>
    <row r="1014" spans="2:7">
      <c r="B1014" s="1">
        <v>100046</v>
      </c>
      <c r="C1014" s="1">
        <v>27.6</v>
      </c>
      <c r="D1014">
        <f t="shared" si="60"/>
        <v>300.75</v>
      </c>
      <c r="E1014">
        <f t="shared" si="61"/>
        <v>101079.00434148176</v>
      </c>
      <c r="F1014">
        <f t="shared" si="62"/>
        <v>90.5</v>
      </c>
      <c r="G1014">
        <f t="shared" si="63"/>
        <v>0</v>
      </c>
    </row>
    <row r="1015" spans="2:7">
      <c r="B1015" s="1">
        <v>100040</v>
      </c>
      <c r="C1015" s="1">
        <v>27.6</v>
      </c>
      <c r="D1015">
        <f t="shared" si="60"/>
        <v>300.75</v>
      </c>
      <c r="E1015">
        <f t="shared" si="61"/>
        <v>101072.94238971909</v>
      </c>
      <c r="F1015">
        <f t="shared" si="62"/>
        <v>90.5</v>
      </c>
      <c r="G1015">
        <f t="shared" si="63"/>
        <v>0</v>
      </c>
    </row>
    <row r="1016" spans="2:7">
      <c r="B1016" s="1">
        <v>100049</v>
      </c>
      <c r="C1016" s="1">
        <v>27.6</v>
      </c>
      <c r="D1016">
        <f t="shared" si="60"/>
        <v>300.75</v>
      </c>
      <c r="E1016">
        <f t="shared" si="61"/>
        <v>101082.0353173631</v>
      </c>
      <c r="F1016">
        <f t="shared" si="62"/>
        <v>90.5</v>
      </c>
      <c r="G1016">
        <f t="shared" si="63"/>
        <v>0</v>
      </c>
    </row>
    <row r="1017" spans="2:7">
      <c r="B1017" s="1">
        <v>100046</v>
      </c>
      <c r="C1017" s="1">
        <v>27.6</v>
      </c>
      <c r="D1017">
        <f t="shared" si="60"/>
        <v>300.75</v>
      </c>
      <c r="E1017">
        <f t="shared" si="61"/>
        <v>101079.00434148176</v>
      </c>
      <c r="F1017">
        <f t="shared" si="62"/>
        <v>90.5</v>
      </c>
      <c r="G1017">
        <f t="shared" si="63"/>
        <v>0</v>
      </c>
    </row>
    <row r="1018" spans="2:7">
      <c r="B1018" s="1">
        <v>100047</v>
      </c>
      <c r="C1018" s="1">
        <v>27.6</v>
      </c>
      <c r="D1018">
        <f t="shared" si="60"/>
        <v>300.75</v>
      </c>
      <c r="E1018">
        <f t="shared" si="61"/>
        <v>101080.01466677553</v>
      </c>
      <c r="F1018">
        <f t="shared" si="62"/>
        <v>90.5</v>
      </c>
      <c r="G1018">
        <f t="shared" si="63"/>
        <v>0</v>
      </c>
    </row>
    <row r="1019" spans="2:7">
      <c r="B1019" s="1">
        <v>100043</v>
      </c>
      <c r="C1019" s="1">
        <v>27.6</v>
      </c>
      <c r="D1019">
        <f t="shared" si="60"/>
        <v>300.75</v>
      </c>
      <c r="E1019">
        <f t="shared" si="61"/>
        <v>101075.97336560042</v>
      </c>
      <c r="F1019">
        <f t="shared" si="62"/>
        <v>90.5</v>
      </c>
      <c r="G1019">
        <f t="shared" si="63"/>
        <v>0</v>
      </c>
    </row>
    <row r="1020" spans="2:7">
      <c r="B1020" s="1">
        <v>100049</v>
      </c>
      <c r="C1020" s="1">
        <v>27.6</v>
      </c>
      <c r="D1020">
        <f t="shared" si="60"/>
        <v>300.75</v>
      </c>
      <c r="E1020">
        <f t="shared" si="61"/>
        <v>101082.0353173631</v>
      </c>
      <c r="F1020">
        <f t="shared" si="62"/>
        <v>90.5</v>
      </c>
      <c r="G1020">
        <f t="shared" si="63"/>
        <v>0</v>
      </c>
    </row>
    <row r="1021" spans="2:7">
      <c r="B1021" s="1">
        <v>100046</v>
      </c>
      <c r="C1021" s="1">
        <v>27.6</v>
      </c>
      <c r="D1021">
        <f t="shared" si="60"/>
        <v>300.75</v>
      </c>
      <c r="E1021">
        <f t="shared" si="61"/>
        <v>101079.00434148176</v>
      </c>
      <c r="F1021">
        <f t="shared" si="62"/>
        <v>90.5</v>
      </c>
      <c r="G1021">
        <f t="shared" si="63"/>
        <v>0</v>
      </c>
    </row>
    <row r="1022" spans="2:7">
      <c r="B1022" s="1">
        <v>100046</v>
      </c>
      <c r="C1022" s="1">
        <v>27.6</v>
      </c>
      <c r="D1022">
        <f t="shared" si="60"/>
        <v>300.75</v>
      </c>
      <c r="E1022">
        <f t="shared" si="61"/>
        <v>101079.00434148176</v>
      </c>
      <c r="F1022">
        <f t="shared" si="62"/>
        <v>90.5</v>
      </c>
      <c r="G1022">
        <f t="shared" si="63"/>
        <v>0</v>
      </c>
    </row>
    <row r="1023" spans="2:7">
      <c r="B1023" s="1">
        <v>100048</v>
      </c>
      <c r="C1023" s="1">
        <v>27.6</v>
      </c>
      <c r="D1023">
        <f t="shared" si="60"/>
        <v>300.75</v>
      </c>
      <c r="E1023">
        <f t="shared" si="61"/>
        <v>101081.02499206932</v>
      </c>
      <c r="F1023">
        <f t="shared" si="62"/>
        <v>90.5</v>
      </c>
      <c r="G1023">
        <f t="shared" si="63"/>
        <v>0</v>
      </c>
    </row>
    <row r="1024" spans="2:7">
      <c r="B1024" s="1">
        <v>100045</v>
      </c>
      <c r="C1024" s="1">
        <v>27.6</v>
      </c>
      <c r="D1024">
        <f t="shared" si="60"/>
        <v>300.75</v>
      </c>
      <c r="E1024">
        <f t="shared" si="61"/>
        <v>101077.99401618798</v>
      </c>
      <c r="F1024">
        <f t="shared" si="62"/>
        <v>90.5</v>
      </c>
      <c r="G1024">
        <f t="shared" si="63"/>
        <v>0</v>
      </c>
    </row>
    <row r="1025" spans="2:7">
      <c r="B1025" s="1">
        <v>100042</v>
      </c>
      <c r="C1025" s="1">
        <v>27.6</v>
      </c>
      <c r="D1025">
        <f t="shared" si="60"/>
        <v>300.75</v>
      </c>
      <c r="E1025">
        <f t="shared" si="61"/>
        <v>101074.96304030664</v>
      </c>
      <c r="F1025">
        <f t="shared" si="62"/>
        <v>90.5</v>
      </c>
      <c r="G1025">
        <f t="shared" si="63"/>
        <v>0</v>
      </c>
    </row>
    <row r="1026" spans="2:7">
      <c r="B1026" s="1">
        <v>100045</v>
      </c>
      <c r="C1026" s="1">
        <v>27.6</v>
      </c>
      <c r="D1026">
        <f t="shared" ref="D1026:D1089" si="64">C1026-$K$4</f>
        <v>300.75</v>
      </c>
      <c r="E1026">
        <f t="shared" ref="E1026:E1089" si="65">B1026*(1-0.0065*$K$5/(D1026+0.0065*$K$5))^(-5.257)</f>
        <v>101077.99401618798</v>
      </c>
      <c r="F1026">
        <f t="shared" ref="F1026:F1089" si="66">$K$5</f>
        <v>90.5</v>
      </c>
      <c r="G1026">
        <f t="shared" ref="G1026:G1089" si="67">F1026-$K$5</f>
        <v>0</v>
      </c>
    </row>
    <row r="1027" spans="2:7">
      <c r="B1027" s="1">
        <v>100045</v>
      </c>
      <c r="C1027" s="1">
        <v>27.6</v>
      </c>
      <c r="D1027">
        <f t="shared" si="64"/>
        <v>300.75</v>
      </c>
      <c r="E1027">
        <f t="shared" si="65"/>
        <v>101077.99401618798</v>
      </c>
      <c r="F1027">
        <f t="shared" si="66"/>
        <v>90.5</v>
      </c>
      <c r="G1027">
        <f t="shared" si="67"/>
        <v>0</v>
      </c>
    </row>
    <row r="1028" spans="2:7">
      <c r="B1028" s="1">
        <v>100043</v>
      </c>
      <c r="C1028" s="1">
        <v>27.6</v>
      </c>
      <c r="D1028">
        <f t="shared" si="64"/>
        <v>300.75</v>
      </c>
      <c r="E1028">
        <f t="shared" si="65"/>
        <v>101075.97336560042</v>
      </c>
      <c r="F1028">
        <f t="shared" si="66"/>
        <v>90.5</v>
      </c>
      <c r="G1028">
        <f t="shared" si="67"/>
        <v>0</v>
      </c>
    </row>
    <row r="1029" spans="2:7">
      <c r="B1029" s="1">
        <v>100042</v>
      </c>
      <c r="C1029" s="1">
        <v>27.6</v>
      </c>
      <c r="D1029">
        <f t="shared" si="64"/>
        <v>300.75</v>
      </c>
      <c r="E1029">
        <f t="shared" si="65"/>
        <v>101074.96304030664</v>
      </c>
      <c r="F1029">
        <f t="shared" si="66"/>
        <v>90.5</v>
      </c>
      <c r="G1029">
        <f t="shared" si="67"/>
        <v>0</v>
      </c>
    </row>
    <row r="1030" spans="2:7">
      <c r="B1030" s="1">
        <v>100045</v>
      </c>
      <c r="C1030" s="1">
        <v>27.6</v>
      </c>
      <c r="D1030">
        <f t="shared" si="64"/>
        <v>300.75</v>
      </c>
      <c r="E1030">
        <f t="shared" si="65"/>
        <v>101077.99401618798</v>
      </c>
      <c r="F1030">
        <f t="shared" si="66"/>
        <v>90.5</v>
      </c>
      <c r="G1030">
        <f t="shared" si="67"/>
        <v>0</v>
      </c>
    </row>
    <row r="1031" spans="2:7">
      <c r="B1031" s="1">
        <v>100047</v>
      </c>
      <c r="C1031" s="1">
        <v>27.6</v>
      </c>
      <c r="D1031">
        <f t="shared" si="64"/>
        <v>300.75</v>
      </c>
      <c r="E1031">
        <f t="shared" si="65"/>
        <v>101080.01466677553</v>
      </c>
      <c r="F1031">
        <f t="shared" si="66"/>
        <v>90.5</v>
      </c>
      <c r="G1031">
        <f t="shared" si="67"/>
        <v>0</v>
      </c>
    </row>
    <row r="1032" spans="2:7">
      <c r="B1032" s="1">
        <v>100046</v>
      </c>
      <c r="C1032" s="1">
        <v>27.6</v>
      </c>
      <c r="D1032">
        <f t="shared" si="64"/>
        <v>300.75</v>
      </c>
      <c r="E1032">
        <f t="shared" si="65"/>
        <v>101079.00434148176</v>
      </c>
      <c r="F1032">
        <f t="shared" si="66"/>
        <v>90.5</v>
      </c>
      <c r="G1032">
        <f t="shared" si="67"/>
        <v>0</v>
      </c>
    </row>
    <row r="1033" spans="2:7">
      <c r="B1033" s="1">
        <v>100046</v>
      </c>
      <c r="C1033" s="1">
        <v>27.6</v>
      </c>
      <c r="D1033">
        <f t="shared" si="64"/>
        <v>300.75</v>
      </c>
      <c r="E1033">
        <f t="shared" si="65"/>
        <v>101079.00434148176</v>
      </c>
      <c r="F1033">
        <f t="shared" si="66"/>
        <v>90.5</v>
      </c>
      <c r="G1033">
        <f t="shared" si="67"/>
        <v>0</v>
      </c>
    </row>
    <row r="1034" spans="2:7">
      <c r="B1034" s="1">
        <v>100048</v>
      </c>
      <c r="C1034" s="1">
        <v>27.6</v>
      </c>
      <c r="D1034">
        <f t="shared" si="64"/>
        <v>300.75</v>
      </c>
      <c r="E1034">
        <f t="shared" si="65"/>
        <v>101081.02499206932</v>
      </c>
      <c r="F1034">
        <f t="shared" si="66"/>
        <v>90.5</v>
      </c>
      <c r="G1034">
        <f t="shared" si="67"/>
        <v>0</v>
      </c>
    </row>
    <row r="1035" spans="2:7">
      <c r="B1035" s="1">
        <v>100045</v>
      </c>
      <c r="C1035" s="1">
        <v>27.6</v>
      </c>
      <c r="D1035">
        <f t="shared" si="64"/>
        <v>300.75</v>
      </c>
      <c r="E1035">
        <f t="shared" si="65"/>
        <v>101077.99401618798</v>
      </c>
      <c r="F1035">
        <f t="shared" si="66"/>
        <v>90.5</v>
      </c>
      <c r="G1035">
        <f t="shared" si="67"/>
        <v>0</v>
      </c>
    </row>
    <row r="1036" spans="2:7">
      <c r="B1036" s="1">
        <v>100043</v>
      </c>
      <c r="C1036" s="1">
        <v>27.6</v>
      </c>
      <c r="D1036">
        <f t="shared" si="64"/>
        <v>300.75</v>
      </c>
      <c r="E1036">
        <f t="shared" si="65"/>
        <v>101075.97336560042</v>
      </c>
      <c r="F1036">
        <f t="shared" si="66"/>
        <v>90.5</v>
      </c>
      <c r="G1036">
        <f t="shared" si="67"/>
        <v>0</v>
      </c>
    </row>
    <row r="1037" spans="2:7">
      <c r="B1037" s="1">
        <v>100044</v>
      </c>
      <c r="C1037" s="1">
        <v>27.6</v>
      </c>
      <c r="D1037">
        <f t="shared" si="64"/>
        <v>300.75</v>
      </c>
      <c r="E1037">
        <f t="shared" si="65"/>
        <v>101076.98369089419</v>
      </c>
      <c r="F1037">
        <f t="shared" si="66"/>
        <v>90.5</v>
      </c>
      <c r="G1037">
        <f t="shared" si="67"/>
        <v>0</v>
      </c>
    </row>
    <row r="1038" spans="2:7">
      <c r="B1038" s="1">
        <v>100042</v>
      </c>
      <c r="C1038" s="1">
        <v>27.6</v>
      </c>
      <c r="D1038">
        <f t="shared" si="64"/>
        <v>300.75</v>
      </c>
      <c r="E1038">
        <f t="shared" si="65"/>
        <v>101074.96304030664</v>
      </c>
      <c r="F1038">
        <f t="shared" si="66"/>
        <v>90.5</v>
      </c>
      <c r="G1038">
        <f t="shared" si="67"/>
        <v>0</v>
      </c>
    </row>
    <row r="1039" spans="2:7">
      <c r="B1039" s="1">
        <v>100044</v>
      </c>
      <c r="C1039" s="1">
        <v>27.6</v>
      </c>
      <c r="D1039">
        <f t="shared" si="64"/>
        <v>300.75</v>
      </c>
      <c r="E1039">
        <f t="shared" si="65"/>
        <v>101076.98369089419</v>
      </c>
      <c r="F1039">
        <f t="shared" si="66"/>
        <v>90.5</v>
      </c>
      <c r="G1039">
        <f t="shared" si="67"/>
        <v>0</v>
      </c>
    </row>
    <row r="1040" spans="2:7">
      <c r="B1040" s="1">
        <v>100047</v>
      </c>
      <c r="C1040" s="1">
        <v>27.6</v>
      </c>
      <c r="D1040">
        <f t="shared" si="64"/>
        <v>300.75</v>
      </c>
      <c r="E1040">
        <f t="shared" si="65"/>
        <v>101080.01466677553</v>
      </c>
      <c r="F1040">
        <f t="shared" si="66"/>
        <v>90.5</v>
      </c>
      <c r="G1040">
        <f t="shared" si="67"/>
        <v>0</v>
      </c>
    </row>
    <row r="1041" spans="2:7">
      <c r="B1041" s="1">
        <v>100049</v>
      </c>
      <c r="C1041" s="1">
        <v>27.6</v>
      </c>
      <c r="D1041">
        <f t="shared" si="64"/>
        <v>300.75</v>
      </c>
      <c r="E1041">
        <f t="shared" si="65"/>
        <v>101082.0353173631</v>
      </c>
      <c r="F1041">
        <f t="shared" si="66"/>
        <v>90.5</v>
      </c>
      <c r="G1041">
        <f t="shared" si="67"/>
        <v>0</v>
      </c>
    </row>
    <row r="1042" spans="2:7">
      <c r="B1042" s="1">
        <v>100044</v>
      </c>
      <c r="C1042" s="1">
        <v>27.6</v>
      </c>
      <c r="D1042">
        <f t="shared" si="64"/>
        <v>300.75</v>
      </c>
      <c r="E1042">
        <f t="shared" si="65"/>
        <v>101076.98369089419</v>
      </c>
      <c r="F1042">
        <f t="shared" si="66"/>
        <v>90.5</v>
      </c>
      <c r="G1042">
        <f t="shared" si="67"/>
        <v>0</v>
      </c>
    </row>
    <row r="1043" spans="2:7">
      <c r="B1043" s="1">
        <v>100041</v>
      </c>
      <c r="C1043" s="1">
        <v>27.6</v>
      </c>
      <c r="D1043">
        <f t="shared" si="64"/>
        <v>300.75</v>
      </c>
      <c r="E1043">
        <f t="shared" si="65"/>
        <v>101073.95271501286</v>
      </c>
      <c r="F1043">
        <f t="shared" si="66"/>
        <v>90.5</v>
      </c>
      <c r="G1043">
        <f t="shared" si="67"/>
        <v>0</v>
      </c>
    </row>
    <row r="1044" spans="2:7">
      <c r="B1044" s="1">
        <v>100041</v>
      </c>
      <c r="C1044" s="1">
        <v>27.6</v>
      </c>
      <c r="D1044">
        <f t="shared" si="64"/>
        <v>300.75</v>
      </c>
      <c r="E1044">
        <f t="shared" si="65"/>
        <v>101073.95271501286</v>
      </c>
      <c r="F1044">
        <f t="shared" si="66"/>
        <v>90.5</v>
      </c>
      <c r="G1044">
        <f t="shared" si="67"/>
        <v>0</v>
      </c>
    </row>
    <row r="1045" spans="2:7">
      <c r="B1045" s="1">
        <v>100050</v>
      </c>
      <c r="C1045" s="1">
        <v>27.6</v>
      </c>
      <c r="D1045">
        <f t="shared" si="64"/>
        <v>300.75</v>
      </c>
      <c r="E1045">
        <f t="shared" si="65"/>
        <v>101083.04564265689</v>
      </c>
      <c r="F1045">
        <f t="shared" si="66"/>
        <v>90.5</v>
      </c>
      <c r="G1045">
        <f t="shared" si="67"/>
        <v>0</v>
      </c>
    </row>
    <row r="1046" spans="2:7">
      <c r="B1046" s="1">
        <v>100049</v>
      </c>
      <c r="C1046" s="1">
        <v>27.6</v>
      </c>
      <c r="D1046">
        <f t="shared" si="64"/>
        <v>300.75</v>
      </c>
      <c r="E1046">
        <f t="shared" si="65"/>
        <v>101082.0353173631</v>
      </c>
      <c r="F1046">
        <f t="shared" si="66"/>
        <v>90.5</v>
      </c>
      <c r="G1046">
        <f t="shared" si="67"/>
        <v>0</v>
      </c>
    </row>
    <row r="1047" spans="2:7">
      <c r="B1047" s="1">
        <v>100049</v>
      </c>
      <c r="C1047" s="1">
        <v>27.6</v>
      </c>
      <c r="D1047">
        <f t="shared" si="64"/>
        <v>300.75</v>
      </c>
      <c r="E1047">
        <f t="shared" si="65"/>
        <v>101082.0353173631</v>
      </c>
      <c r="F1047">
        <f t="shared" si="66"/>
        <v>90.5</v>
      </c>
      <c r="G1047">
        <f t="shared" si="67"/>
        <v>0</v>
      </c>
    </row>
    <row r="1048" spans="2:7">
      <c r="B1048" s="1">
        <v>100048</v>
      </c>
      <c r="C1048" s="1">
        <v>27.6</v>
      </c>
      <c r="D1048">
        <f t="shared" si="64"/>
        <v>300.75</v>
      </c>
      <c r="E1048">
        <f t="shared" si="65"/>
        <v>101081.02499206932</v>
      </c>
      <c r="F1048">
        <f t="shared" si="66"/>
        <v>90.5</v>
      </c>
      <c r="G1048">
        <f t="shared" si="67"/>
        <v>0</v>
      </c>
    </row>
    <row r="1049" spans="2:7">
      <c r="B1049" s="1">
        <v>100046</v>
      </c>
      <c r="C1049" s="1">
        <v>27.6</v>
      </c>
      <c r="D1049">
        <f t="shared" si="64"/>
        <v>300.75</v>
      </c>
      <c r="E1049">
        <f t="shared" si="65"/>
        <v>101079.00434148176</v>
      </c>
      <c r="F1049">
        <f t="shared" si="66"/>
        <v>90.5</v>
      </c>
      <c r="G1049">
        <f t="shared" si="67"/>
        <v>0</v>
      </c>
    </row>
    <row r="1050" spans="2:7">
      <c r="B1050" s="1">
        <v>100048</v>
      </c>
      <c r="C1050" s="1">
        <v>27.6</v>
      </c>
      <c r="D1050">
        <f t="shared" si="64"/>
        <v>300.75</v>
      </c>
      <c r="E1050">
        <f t="shared" si="65"/>
        <v>101081.02499206932</v>
      </c>
      <c r="F1050">
        <f t="shared" si="66"/>
        <v>90.5</v>
      </c>
      <c r="G1050">
        <f t="shared" si="67"/>
        <v>0</v>
      </c>
    </row>
    <row r="1051" spans="2:7">
      <c r="B1051" s="1">
        <v>100046</v>
      </c>
      <c r="C1051" s="1">
        <v>27.6</v>
      </c>
      <c r="D1051">
        <f t="shared" si="64"/>
        <v>300.75</v>
      </c>
      <c r="E1051">
        <f t="shared" si="65"/>
        <v>101079.00434148176</v>
      </c>
      <c r="F1051">
        <f t="shared" si="66"/>
        <v>90.5</v>
      </c>
      <c r="G1051">
        <f t="shared" si="67"/>
        <v>0</v>
      </c>
    </row>
    <row r="1052" spans="2:7">
      <c r="B1052" s="1">
        <v>100042</v>
      </c>
      <c r="C1052" s="1">
        <v>27.6</v>
      </c>
      <c r="D1052">
        <f t="shared" si="64"/>
        <v>300.75</v>
      </c>
      <c r="E1052">
        <f t="shared" si="65"/>
        <v>101074.96304030664</v>
      </c>
      <c r="F1052">
        <f t="shared" si="66"/>
        <v>90.5</v>
      </c>
      <c r="G1052">
        <f t="shared" si="67"/>
        <v>0</v>
      </c>
    </row>
    <row r="1053" spans="2:7">
      <c r="B1053" s="1">
        <v>100040</v>
      </c>
      <c r="C1053" s="1">
        <v>27.6</v>
      </c>
      <c r="D1053">
        <f t="shared" si="64"/>
        <v>300.75</v>
      </c>
      <c r="E1053">
        <f t="shared" si="65"/>
        <v>101072.94238971909</v>
      </c>
      <c r="F1053">
        <f t="shared" si="66"/>
        <v>90.5</v>
      </c>
      <c r="G1053">
        <f t="shared" si="67"/>
        <v>0</v>
      </c>
    </row>
    <row r="1054" spans="2:7">
      <c r="B1054" s="1">
        <v>100043</v>
      </c>
      <c r="C1054" s="1">
        <v>27.6</v>
      </c>
      <c r="D1054">
        <f t="shared" si="64"/>
        <v>300.75</v>
      </c>
      <c r="E1054">
        <f t="shared" si="65"/>
        <v>101075.97336560042</v>
      </c>
      <c r="F1054">
        <f t="shared" si="66"/>
        <v>90.5</v>
      </c>
      <c r="G1054">
        <f t="shared" si="67"/>
        <v>0</v>
      </c>
    </row>
    <row r="1055" spans="2:7">
      <c r="B1055" s="1">
        <v>100043</v>
      </c>
      <c r="C1055" s="1">
        <v>27.6</v>
      </c>
      <c r="D1055">
        <f t="shared" si="64"/>
        <v>300.75</v>
      </c>
      <c r="E1055">
        <f t="shared" si="65"/>
        <v>101075.97336560042</v>
      </c>
      <c r="F1055">
        <f t="shared" si="66"/>
        <v>90.5</v>
      </c>
      <c r="G1055">
        <f t="shared" si="67"/>
        <v>0</v>
      </c>
    </row>
    <row r="1056" spans="2:7">
      <c r="B1056" s="1">
        <v>100046</v>
      </c>
      <c r="C1056" s="1">
        <v>27.6</v>
      </c>
      <c r="D1056">
        <f t="shared" si="64"/>
        <v>300.75</v>
      </c>
      <c r="E1056">
        <f t="shared" si="65"/>
        <v>101079.00434148176</v>
      </c>
      <c r="F1056">
        <f t="shared" si="66"/>
        <v>90.5</v>
      </c>
      <c r="G1056">
        <f t="shared" si="67"/>
        <v>0</v>
      </c>
    </row>
    <row r="1057" spans="2:7">
      <c r="B1057" s="1">
        <v>100047</v>
      </c>
      <c r="C1057" s="1">
        <v>27.6</v>
      </c>
      <c r="D1057">
        <f t="shared" si="64"/>
        <v>300.75</v>
      </c>
      <c r="E1057">
        <f t="shared" si="65"/>
        <v>101080.01466677553</v>
      </c>
      <c r="F1057">
        <f t="shared" si="66"/>
        <v>90.5</v>
      </c>
      <c r="G1057">
        <f t="shared" si="67"/>
        <v>0</v>
      </c>
    </row>
    <row r="1058" spans="2:7">
      <c r="B1058" s="1">
        <v>100049</v>
      </c>
      <c r="C1058" s="1">
        <v>27.6</v>
      </c>
      <c r="D1058">
        <f t="shared" si="64"/>
        <v>300.75</v>
      </c>
      <c r="E1058">
        <f t="shared" si="65"/>
        <v>101082.0353173631</v>
      </c>
      <c r="F1058">
        <f t="shared" si="66"/>
        <v>90.5</v>
      </c>
      <c r="G1058">
        <f t="shared" si="67"/>
        <v>0</v>
      </c>
    </row>
    <row r="1059" spans="2:7">
      <c r="B1059" s="1">
        <v>100048</v>
      </c>
      <c r="C1059" s="1">
        <v>27.6</v>
      </c>
      <c r="D1059">
        <f t="shared" si="64"/>
        <v>300.75</v>
      </c>
      <c r="E1059">
        <f t="shared" si="65"/>
        <v>101081.02499206932</v>
      </c>
      <c r="F1059">
        <f t="shared" si="66"/>
        <v>90.5</v>
      </c>
      <c r="G1059">
        <f t="shared" si="67"/>
        <v>0</v>
      </c>
    </row>
    <row r="1060" spans="2:7">
      <c r="B1060" s="1">
        <v>100048</v>
      </c>
      <c r="C1060" s="1">
        <v>27.6</v>
      </c>
      <c r="D1060">
        <f t="shared" si="64"/>
        <v>300.75</v>
      </c>
      <c r="E1060">
        <f t="shared" si="65"/>
        <v>101081.02499206932</v>
      </c>
      <c r="F1060">
        <f t="shared" si="66"/>
        <v>90.5</v>
      </c>
      <c r="G1060">
        <f t="shared" si="67"/>
        <v>0</v>
      </c>
    </row>
    <row r="1061" spans="2:7">
      <c r="B1061" s="1">
        <v>100048</v>
      </c>
      <c r="C1061" s="1">
        <v>27.6</v>
      </c>
      <c r="D1061">
        <f t="shared" si="64"/>
        <v>300.75</v>
      </c>
      <c r="E1061">
        <f t="shared" si="65"/>
        <v>101081.02499206932</v>
      </c>
      <c r="F1061">
        <f t="shared" si="66"/>
        <v>90.5</v>
      </c>
      <c r="G1061">
        <f t="shared" si="67"/>
        <v>0</v>
      </c>
    </row>
    <row r="1062" spans="2:7">
      <c r="B1062" s="1">
        <v>100048</v>
      </c>
      <c r="C1062" s="1">
        <v>27.6</v>
      </c>
      <c r="D1062">
        <f t="shared" si="64"/>
        <v>300.75</v>
      </c>
      <c r="E1062">
        <f t="shared" si="65"/>
        <v>101081.02499206932</v>
      </c>
      <c r="F1062">
        <f t="shared" si="66"/>
        <v>90.5</v>
      </c>
      <c r="G1062">
        <f t="shared" si="67"/>
        <v>0</v>
      </c>
    </row>
    <row r="1063" spans="2:7">
      <c r="B1063" s="1">
        <v>100045</v>
      </c>
      <c r="C1063" s="1">
        <v>27.6</v>
      </c>
      <c r="D1063">
        <f t="shared" si="64"/>
        <v>300.75</v>
      </c>
      <c r="E1063">
        <f t="shared" si="65"/>
        <v>101077.99401618798</v>
      </c>
      <c r="F1063">
        <f t="shared" si="66"/>
        <v>90.5</v>
      </c>
      <c r="G1063">
        <f t="shared" si="67"/>
        <v>0</v>
      </c>
    </row>
    <row r="1064" spans="2:7">
      <c r="B1064" s="1">
        <v>100047</v>
      </c>
      <c r="C1064" s="1">
        <v>27.6</v>
      </c>
      <c r="D1064">
        <f t="shared" si="64"/>
        <v>300.75</v>
      </c>
      <c r="E1064">
        <f t="shared" si="65"/>
        <v>101080.01466677553</v>
      </c>
      <c r="F1064">
        <f t="shared" si="66"/>
        <v>90.5</v>
      </c>
      <c r="G1064">
        <f t="shared" si="67"/>
        <v>0</v>
      </c>
    </row>
    <row r="1065" spans="2:7">
      <c r="B1065" s="1">
        <v>100049</v>
      </c>
      <c r="C1065" s="1">
        <v>27.6</v>
      </c>
      <c r="D1065">
        <f t="shared" si="64"/>
        <v>300.75</v>
      </c>
      <c r="E1065">
        <f t="shared" si="65"/>
        <v>101082.0353173631</v>
      </c>
      <c r="F1065">
        <f t="shared" si="66"/>
        <v>90.5</v>
      </c>
      <c r="G1065">
        <f t="shared" si="67"/>
        <v>0</v>
      </c>
    </row>
    <row r="1066" spans="2:7">
      <c r="B1066" s="1">
        <v>100042</v>
      </c>
      <c r="C1066" s="1">
        <v>27.6</v>
      </c>
      <c r="D1066">
        <f t="shared" si="64"/>
        <v>300.75</v>
      </c>
      <c r="E1066">
        <f t="shared" si="65"/>
        <v>101074.96304030664</v>
      </c>
      <c r="F1066">
        <f t="shared" si="66"/>
        <v>90.5</v>
      </c>
      <c r="G1066">
        <f t="shared" si="67"/>
        <v>0</v>
      </c>
    </row>
    <row r="1067" spans="2:7">
      <c r="B1067" s="1">
        <v>100045</v>
      </c>
      <c r="C1067" s="1">
        <v>27.6</v>
      </c>
      <c r="D1067">
        <f t="shared" si="64"/>
        <v>300.75</v>
      </c>
      <c r="E1067">
        <f t="shared" si="65"/>
        <v>101077.99401618798</v>
      </c>
      <c r="F1067">
        <f t="shared" si="66"/>
        <v>90.5</v>
      </c>
      <c r="G1067">
        <f t="shared" si="67"/>
        <v>0</v>
      </c>
    </row>
    <row r="1068" spans="2:7">
      <c r="B1068" s="1">
        <v>100038</v>
      </c>
      <c r="C1068" s="1">
        <v>27.6</v>
      </c>
      <c r="D1068">
        <f t="shared" si="64"/>
        <v>300.75</v>
      </c>
      <c r="E1068">
        <f t="shared" si="65"/>
        <v>101070.92173913152</v>
      </c>
      <c r="F1068">
        <f t="shared" si="66"/>
        <v>90.5</v>
      </c>
      <c r="G1068">
        <f t="shared" si="67"/>
        <v>0</v>
      </c>
    </row>
    <row r="1069" spans="2:7">
      <c r="B1069" s="1">
        <v>100037</v>
      </c>
      <c r="C1069" s="1">
        <v>27.6</v>
      </c>
      <c r="D1069">
        <f t="shared" si="64"/>
        <v>300.75</v>
      </c>
      <c r="E1069">
        <f t="shared" si="65"/>
        <v>101069.91141383775</v>
      </c>
      <c r="F1069">
        <f t="shared" si="66"/>
        <v>90.5</v>
      </c>
      <c r="G1069">
        <f t="shared" si="67"/>
        <v>0</v>
      </c>
    </row>
    <row r="1070" spans="2:7">
      <c r="B1070" s="1">
        <v>100041</v>
      </c>
      <c r="C1070" s="1">
        <v>27.6</v>
      </c>
      <c r="D1070">
        <f t="shared" si="64"/>
        <v>300.75</v>
      </c>
      <c r="E1070">
        <f t="shared" si="65"/>
        <v>101073.95271501286</v>
      </c>
      <c r="F1070">
        <f t="shared" si="66"/>
        <v>90.5</v>
      </c>
      <c r="G1070">
        <f t="shared" si="67"/>
        <v>0</v>
      </c>
    </row>
    <row r="1071" spans="2:7">
      <c r="B1071" s="1">
        <v>100045</v>
      </c>
      <c r="C1071" s="1">
        <v>27.6</v>
      </c>
      <c r="D1071">
        <f t="shared" si="64"/>
        <v>300.75</v>
      </c>
      <c r="E1071">
        <f t="shared" si="65"/>
        <v>101077.99401618798</v>
      </c>
      <c r="F1071">
        <f t="shared" si="66"/>
        <v>90.5</v>
      </c>
      <c r="G1071">
        <f t="shared" si="67"/>
        <v>0</v>
      </c>
    </row>
    <row r="1072" spans="2:7">
      <c r="B1072" s="1">
        <v>100042</v>
      </c>
      <c r="C1072" s="1">
        <v>27.6</v>
      </c>
      <c r="D1072">
        <f t="shared" si="64"/>
        <v>300.75</v>
      </c>
      <c r="E1072">
        <f t="shared" si="65"/>
        <v>101074.96304030664</v>
      </c>
      <c r="F1072">
        <f t="shared" si="66"/>
        <v>90.5</v>
      </c>
      <c r="G1072">
        <f t="shared" si="67"/>
        <v>0</v>
      </c>
    </row>
    <row r="1073" spans="2:7">
      <c r="B1073" s="1">
        <v>100045</v>
      </c>
      <c r="C1073" s="1">
        <v>27.6</v>
      </c>
      <c r="D1073">
        <f t="shared" si="64"/>
        <v>300.75</v>
      </c>
      <c r="E1073">
        <f t="shared" si="65"/>
        <v>101077.99401618798</v>
      </c>
      <c r="F1073">
        <f t="shared" si="66"/>
        <v>90.5</v>
      </c>
      <c r="G1073">
        <f t="shared" si="67"/>
        <v>0</v>
      </c>
    </row>
    <row r="1074" spans="2:7">
      <c r="B1074" s="1">
        <v>100045</v>
      </c>
      <c r="C1074" s="1">
        <v>27.6</v>
      </c>
      <c r="D1074">
        <f t="shared" si="64"/>
        <v>300.75</v>
      </c>
      <c r="E1074">
        <f t="shared" si="65"/>
        <v>101077.99401618798</v>
      </c>
      <c r="F1074">
        <f t="shared" si="66"/>
        <v>90.5</v>
      </c>
      <c r="G1074">
        <f t="shared" si="67"/>
        <v>0</v>
      </c>
    </row>
    <row r="1075" spans="2:7">
      <c r="B1075" s="1">
        <v>100047</v>
      </c>
      <c r="C1075" s="1">
        <v>27.6</v>
      </c>
      <c r="D1075">
        <f t="shared" si="64"/>
        <v>300.75</v>
      </c>
      <c r="E1075">
        <f t="shared" si="65"/>
        <v>101080.01466677553</v>
      </c>
      <c r="F1075">
        <f t="shared" si="66"/>
        <v>90.5</v>
      </c>
      <c r="G1075">
        <f t="shared" si="67"/>
        <v>0</v>
      </c>
    </row>
    <row r="1076" spans="2:7">
      <c r="B1076" s="1">
        <v>100043</v>
      </c>
      <c r="C1076" s="1">
        <v>27.6</v>
      </c>
      <c r="D1076">
        <f t="shared" si="64"/>
        <v>300.75</v>
      </c>
      <c r="E1076">
        <f t="shared" si="65"/>
        <v>101075.97336560042</v>
      </c>
      <c r="F1076">
        <f t="shared" si="66"/>
        <v>90.5</v>
      </c>
      <c r="G1076">
        <f t="shared" si="67"/>
        <v>0</v>
      </c>
    </row>
    <row r="1077" spans="2:7">
      <c r="B1077" s="1">
        <v>100043</v>
      </c>
      <c r="C1077" s="1">
        <v>27.6</v>
      </c>
      <c r="D1077">
        <f t="shared" si="64"/>
        <v>300.75</v>
      </c>
      <c r="E1077">
        <f t="shared" si="65"/>
        <v>101075.97336560042</v>
      </c>
      <c r="F1077">
        <f t="shared" si="66"/>
        <v>90.5</v>
      </c>
      <c r="G1077">
        <f t="shared" si="67"/>
        <v>0</v>
      </c>
    </row>
    <row r="1078" spans="2:7">
      <c r="B1078" s="1">
        <v>100043</v>
      </c>
      <c r="C1078" s="1">
        <v>27.6</v>
      </c>
      <c r="D1078">
        <f t="shared" si="64"/>
        <v>300.75</v>
      </c>
      <c r="E1078">
        <f t="shared" si="65"/>
        <v>101075.97336560042</v>
      </c>
      <c r="F1078">
        <f t="shared" si="66"/>
        <v>90.5</v>
      </c>
      <c r="G1078">
        <f t="shared" si="67"/>
        <v>0</v>
      </c>
    </row>
    <row r="1079" spans="2:7">
      <c r="B1079" s="1">
        <v>100040</v>
      </c>
      <c r="C1079" s="1">
        <v>27.6</v>
      </c>
      <c r="D1079">
        <f t="shared" si="64"/>
        <v>300.75</v>
      </c>
      <c r="E1079">
        <f t="shared" si="65"/>
        <v>101072.94238971909</v>
      </c>
      <c r="F1079">
        <f t="shared" si="66"/>
        <v>90.5</v>
      </c>
      <c r="G1079">
        <f t="shared" si="67"/>
        <v>0</v>
      </c>
    </row>
    <row r="1080" spans="2:7">
      <c r="B1080" s="1">
        <v>100046</v>
      </c>
      <c r="C1080" s="1">
        <v>27.6</v>
      </c>
      <c r="D1080">
        <f t="shared" si="64"/>
        <v>300.75</v>
      </c>
      <c r="E1080">
        <f t="shared" si="65"/>
        <v>101079.00434148176</v>
      </c>
      <c r="F1080">
        <f t="shared" si="66"/>
        <v>90.5</v>
      </c>
      <c r="G1080">
        <f t="shared" si="67"/>
        <v>0</v>
      </c>
    </row>
    <row r="1081" spans="2:7">
      <c r="B1081" s="1">
        <v>100042</v>
      </c>
      <c r="C1081" s="1">
        <v>27.7</v>
      </c>
      <c r="D1081">
        <f t="shared" si="64"/>
        <v>300.84999999999997</v>
      </c>
      <c r="E1081">
        <f t="shared" si="65"/>
        <v>101074.61826303658</v>
      </c>
      <c r="F1081">
        <f t="shared" si="66"/>
        <v>90.5</v>
      </c>
      <c r="G1081">
        <f t="shared" si="67"/>
        <v>0</v>
      </c>
    </row>
    <row r="1082" spans="2:7">
      <c r="B1082" s="1">
        <v>100047</v>
      </c>
      <c r="C1082" s="1">
        <v>27.6</v>
      </c>
      <c r="D1082">
        <f t="shared" si="64"/>
        <v>300.75</v>
      </c>
      <c r="E1082">
        <f t="shared" si="65"/>
        <v>101080.01466677553</v>
      </c>
      <c r="F1082">
        <f t="shared" si="66"/>
        <v>90.5</v>
      </c>
      <c r="G1082">
        <f t="shared" si="67"/>
        <v>0</v>
      </c>
    </row>
    <row r="1083" spans="2:7">
      <c r="B1083" s="1">
        <v>100048</v>
      </c>
      <c r="C1083" s="1">
        <v>27.6</v>
      </c>
      <c r="D1083">
        <f t="shared" si="64"/>
        <v>300.75</v>
      </c>
      <c r="E1083">
        <f t="shared" si="65"/>
        <v>101081.02499206932</v>
      </c>
      <c r="F1083">
        <f t="shared" si="66"/>
        <v>90.5</v>
      </c>
      <c r="G1083">
        <f t="shared" si="67"/>
        <v>0</v>
      </c>
    </row>
    <row r="1084" spans="2:7">
      <c r="B1084" s="1">
        <v>100051</v>
      </c>
      <c r="C1084" s="1">
        <v>27.6</v>
      </c>
      <c r="D1084">
        <f t="shared" si="64"/>
        <v>300.75</v>
      </c>
      <c r="E1084">
        <f t="shared" si="65"/>
        <v>101084.05596795066</v>
      </c>
      <c r="F1084">
        <f t="shared" si="66"/>
        <v>90.5</v>
      </c>
      <c r="G1084">
        <f t="shared" si="67"/>
        <v>0</v>
      </c>
    </row>
    <row r="1085" spans="2:7">
      <c r="B1085" s="1">
        <v>100048</v>
      </c>
      <c r="C1085" s="1">
        <v>27.6</v>
      </c>
      <c r="D1085">
        <f t="shared" si="64"/>
        <v>300.75</v>
      </c>
      <c r="E1085">
        <f t="shared" si="65"/>
        <v>101081.02499206932</v>
      </c>
      <c r="F1085">
        <f t="shared" si="66"/>
        <v>90.5</v>
      </c>
      <c r="G1085">
        <f t="shared" si="67"/>
        <v>0</v>
      </c>
    </row>
    <row r="1086" spans="2:7">
      <c r="B1086" s="1">
        <v>100046</v>
      </c>
      <c r="C1086" s="1">
        <v>27.6</v>
      </c>
      <c r="D1086">
        <f t="shared" si="64"/>
        <v>300.75</v>
      </c>
      <c r="E1086">
        <f t="shared" si="65"/>
        <v>101079.00434148176</v>
      </c>
      <c r="F1086">
        <f t="shared" si="66"/>
        <v>90.5</v>
      </c>
      <c r="G1086">
        <f t="shared" si="67"/>
        <v>0</v>
      </c>
    </row>
    <row r="1087" spans="2:7">
      <c r="B1087" s="1">
        <v>100046</v>
      </c>
      <c r="C1087" s="1">
        <v>27.6</v>
      </c>
      <c r="D1087">
        <f t="shared" si="64"/>
        <v>300.75</v>
      </c>
      <c r="E1087">
        <f t="shared" si="65"/>
        <v>101079.00434148176</v>
      </c>
      <c r="F1087">
        <f t="shared" si="66"/>
        <v>90.5</v>
      </c>
      <c r="G1087">
        <f t="shared" si="67"/>
        <v>0</v>
      </c>
    </row>
    <row r="1088" spans="2:7">
      <c r="B1088" s="1">
        <v>100044</v>
      </c>
      <c r="C1088" s="1">
        <v>27.6</v>
      </c>
      <c r="D1088">
        <f t="shared" si="64"/>
        <v>300.75</v>
      </c>
      <c r="E1088">
        <f t="shared" si="65"/>
        <v>101076.98369089419</v>
      </c>
      <c r="F1088">
        <f t="shared" si="66"/>
        <v>90.5</v>
      </c>
      <c r="G1088">
        <f t="shared" si="67"/>
        <v>0</v>
      </c>
    </row>
    <row r="1089" spans="2:7">
      <c r="B1089" s="1">
        <v>100047</v>
      </c>
      <c r="C1089" s="1">
        <v>27.6</v>
      </c>
      <c r="D1089">
        <f t="shared" si="64"/>
        <v>300.75</v>
      </c>
      <c r="E1089">
        <f t="shared" si="65"/>
        <v>101080.01466677553</v>
      </c>
      <c r="F1089">
        <f t="shared" si="66"/>
        <v>90.5</v>
      </c>
      <c r="G1089">
        <f t="shared" si="67"/>
        <v>0</v>
      </c>
    </row>
    <row r="1090" spans="2:7">
      <c r="B1090" s="1">
        <v>100048</v>
      </c>
      <c r="C1090" s="1">
        <v>27.6</v>
      </c>
      <c r="D1090">
        <f t="shared" ref="D1090:D1153" si="68">C1090-$K$4</f>
        <v>300.75</v>
      </c>
      <c r="E1090">
        <f t="shared" ref="E1090:E1153" si="69">B1090*(1-0.0065*$K$5/(D1090+0.0065*$K$5))^(-5.257)</f>
        <v>101081.02499206932</v>
      </c>
      <c r="F1090">
        <f t="shared" ref="F1090:F1153" si="70">$K$5</f>
        <v>90.5</v>
      </c>
      <c r="G1090">
        <f t="shared" ref="G1090:G1153" si="71">F1090-$K$5</f>
        <v>0</v>
      </c>
    </row>
    <row r="1091" spans="2:7">
      <c r="B1091" s="1">
        <v>100046</v>
      </c>
      <c r="C1091" s="1">
        <v>27.6</v>
      </c>
      <c r="D1091">
        <f t="shared" si="68"/>
        <v>300.75</v>
      </c>
      <c r="E1091">
        <f t="shared" si="69"/>
        <v>101079.00434148176</v>
      </c>
      <c r="F1091">
        <f t="shared" si="70"/>
        <v>90.5</v>
      </c>
      <c r="G1091">
        <f t="shared" si="71"/>
        <v>0</v>
      </c>
    </row>
    <row r="1092" spans="2:7">
      <c r="B1092" s="1">
        <v>100044</v>
      </c>
      <c r="C1092" s="1">
        <v>27.6</v>
      </c>
      <c r="D1092">
        <f t="shared" si="68"/>
        <v>300.75</v>
      </c>
      <c r="E1092">
        <f t="shared" si="69"/>
        <v>101076.98369089419</v>
      </c>
      <c r="F1092">
        <f t="shared" si="70"/>
        <v>90.5</v>
      </c>
      <c r="G1092">
        <f t="shared" si="71"/>
        <v>0</v>
      </c>
    </row>
    <row r="1093" spans="2:7">
      <c r="B1093" s="1">
        <v>100040</v>
      </c>
      <c r="C1093" s="1">
        <v>27.6</v>
      </c>
      <c r="D1093">
        <f t="shared" si="68"/>
        <v>300.75</v>
      </c>
      <c r="E1093">
        <f t="shared" si="69"/>
        <v>101072.94238971909</v>
      </c>
      <c r="F1093">
        <f t="shared" si="70"/>
        <v>90.5</v>
      </c>
      <c r="G1093">
        <f t="shared" si="71"/>
        <v>0</v>
      </c>
    </row>
    <row r="1094" spans="2:7">
      <c r="B1094" s="1">
        <v>100044</v>
      </c>
      <c r="C1094" s="1">
        <v>27.6</v>
      </c>
      <c r="D1094">
        <f t="shared" si="68"/>
        <v>300.75</v>
      </c>
      <c r="E1094">
        <f t="shared" si="69"/>
        <v>101076.98369089419</v>
      </c>
      <c r="F1094">
        <f t="shared" si="70"/>
        <v>90.5</v>
      </c>
      <c r="G1094">
        <f t="shared" si="71"/>
        <v>0</v>
      </c>
    </row>
    <row r="1095" spans="2:7">
      <c r="B1095" s="1">
        <v>100045</v>
      </c>
      <c r="C1095" s="1">
        <v>27.6</v>
      </c>
      <c r="D1095">
        <f t="shared" si="68"/>
        <v>300.75</v>
      </c>
      <c r="E1095">
        <f t="shared" si="69"/>
        <v>101077.99401618798</v>
      </c>
      <c r="F1095">
        <f t="shared" si="70"/>
        <v>90.5</v>
      </c>
      <c r="G1095">
        <f t="shared" si="71"/>
        <v>0</v>
      </c>
    </row>
    <row r="1096" spans="2:7">
      <c r="B1096" s="1">
        <v>100041</v>
      </c>
      <c r="C1096" s="1">
        <v>27.6</v>
      </c>
      <c r="D1096">
        <f t="shared" si="68"/>
        <v>300.75</v>
      </c>
      <c r="E1096">
        <f t="shared" si="69"/>
        <v>101073.95271501286</v>
      </c>
      <c r="F1096">
        <f t="shared" si="70"/>
        <v>90.5</v>
      </c>
      <c r="G1096">
        <f t="shared" si="71"/>
        <v>0</v>
      </c>
    </row>
    <row r="1097" spans="2:7">
      <c r="B1097" s="1">
        <v>100044</v>
      </c>
      <c r="C1097" s="1">
        <v>27.6</v>
      </c>
      <c r="D1097">
        <f t="shared" si="68"/>
        <v>300.75</v>
      </c>
      <c r="E1097">
        <f t="shared" si="69"/>
        <v>101076.98369089419</v>
      </c>
      <c r="F1097">
        <f t="shared" si="70"/>
        <v>90.5</v>
      </c>
      <c r="G1097">
        <f t="shared" si="71"/>
        <v>0</v>
      </c>
    </row>
    <row r="1098" spans="2:7">
      <c r="B1098" s="1">
        <v>100043</v>
      </c>
      <c r="C1098" s="1">
        <v>27.6</v>
      </c>
      <c r="D1098">
        <f t="shared" si="68"/>
        <v>300.75</v>
      </c>
      <c r="E1098">
        <f t="shared" si="69"/>
        <v>101075.97336560042</v>
      </c>
      <c r="F1098">
        <f t="shared" si="70"/>
        <v>90.5</v>
      </c>
      <c r="G1098">
        <f t="shared" si="71"/>
        <v>0</v>
      </c>
    </row>
    <row r="1099" spans="2:7">
      <c r="B1099" s="1">
        <v>100043</v>
      </c>
      <c r="C1099" s="1">
        <v>27.6</v>
      </c>
      <c r="D1099">
        <f t="shared" si="68"/>
        <v>300.75</v>
      </c>
      <c r="E1099">
        <f t="shared" si="69"/>
        <v>101075.97336560042</v>
      </c>
      <c r="F1099">
        <f t="shared" si="70"/>
        <v>90.5</v>
      </c>
      <c r="G1099">
        <f t="shared" si="71"/>
        <v>0</v>
      </c>
    </row>
    <row r="1100" spans="2:7">
      <c r="B1100" s="1">
        <v>100043</v>
      </c>
      <c r="C1100" s="1">
        <v>27.6</v>
      </c>
      <c r="D1100">
        <f t="shared" si="68"/>
        <v>300.75</v>
      </c>
      <c r="E1100">
        <f t="shared" si="69"/>
        <v>101075.97336560042</v>
      </c>
      <c r="F1100">
        <f t="shared" si="70"/>
        <v>90.5</v>
      </c>
      <c r="G1100">
        <f t="shared" si="71"/>
        <v>0</v>
      </c>
    </row>
    <row r="1101" spans="2:7">
      <c r="B1101" s="1">
        <v>100050</v>
      </c>
      <c r="C1101" s="1">
        <v>27.6</v>
      </c>
      <c r="D1101">
        <f t="shared" si="68"/>
        <v>300.75</v>
      </c>
      <c r="E1101">
        <f t="shared" si="69"/>
        <v>101083.04564265689</v>
      </c>
      <c r="F1101">
        <f t="shared" si="70"/>
        <v>90.5</v>
      </c>
      <c r="G1101">
        <f t="shared" si="71"/>
        <v>0</v>
      </c>
    </row>
    <row r="1102" spans="2:7">
      <c r="B1102" s="1">
        <v>100048</v>
      </c>
      <c r="C1102" s="1">
        <v>27.6</v>
      </c>
      <c r="D1102">
        <f t="shared" si="68"/>
        <v>300.75</v>
      </c>
      <c r="E1102">
        <f t="shared" si="69"/>
        <v>101081.02499206932</v>
      </c>
      <c r="F1102">
        <f t="shared" si="70"/>
        <v>90.5</v>
      </c>
      <c r="G1102">
        <f t="shared" si="71"/>
        <v>0</v>
      </c>
    </row>
    <row r="1103" spans="2:7">
      <c r="B1103" s="1">
        <v>100047</v>
      </c>
      <c r="C1103" s="1">
        <v>27.6</v>
      </c>
      <c r="D1103">
        <f t="shared" si="68"/>
        <v>300.75</v>
      </c>
      <c r="E1103">
        <f t="shared" si="69"/>
        <v>101080.01466677553</v>
      </c>
      <c r="F1103">
        <f t="shared" si="70"/>
        <v>90.5</v>
      </c>
      <c r="G1103">
        <f t="shared" si="71"/>
        <v>0</v>
      </c>
    </row>
    <row r="1104" spans="2:7">
      <c r="B1104" s="1">
        <v>100056</v>
      </c>
      <c r="C1104" s="1">
        <v>27.6</v>
      </c>
      <c r="D1104">
        <f t="shared" si="68"/>
        <v>300.75</v>
      </c>
      <c r="E1104">
        <f t="shared" si="69"/>
        <v>101089.10759441956</v>
      </c>
      <c r="F1104">
        <f t="shared" si="70"/>
        <v>90.5</v>
      </c>
      <c r="G1104">
        <f t="shared" si="71"/>
        <v>0</v>
      </c>
    </row>
    <row r="1105" spans="2:7">
      <c r="B1105" s="1">
        <v>100046</v>
      </c>
      <c r="C1105" s="1">
        <v>27.6</v>
      </c>
      <c r="D1105">
        <f t="shared" si="68"/>
        <v>300.75</v>
      </c>
      <c r="E1105">
        <f t="shared" si="69"/>
        <v>101079.00434148176</v>
      </c>
      <c r="F1105">
        <f t="shared" si="70"/>
        <v>90.5</v>
      </c>
      <c r="G1105">
        <f t="shared" si="71"/>
        <v>0</v>
      </c>
    </row>
    <row r="1106" spans="2:7">
      <c r="B1106" s="1">
        <v>100041</v>
      </c>
      <c r="C1106" s="1">
        <v>27.6</v>
      </c>
      <c r="D1106">
        <f t="shared" si="68"/>
        <v>300.75</v>
      </c>
      <c r="E1106">
        <f t="shared" si="69"/>
        <v>101073.95271501286</v>
      </c>
      <c r="F1106">
        <f t="shared" si="70"/>
        <v>90.5</v>
      </c>
      <c r="G1106">
        <f t="shared" si="71"/>
        <v>0</v>
      </c>
    </row>
    <row r="1107" spans="2:7">
      <c r="B1107" s="1">
        <v>100045</v>
      </c>
      <c r="C1107" s="1">
        <v>27.6</v>
      </c>
      <c r="D1107">
        <f t="shared" si="68"/>
        <v>300.75</v>
      </c>
      <c r="E1107">
        <f t="shared" si="69"/>
        <v>101077.99401618798</v>
      </c>
      <c r="F1107">
        <f t="shared" si="70"/>
        <v>90.5</v>
      </c>
      <c r="G1107">
        <f t="shared" si="71"/>
        <v>0</v>
      </c>
    </row>
    <row r="1108" spans="2:7">
      <c r="B1108" s="1">
        <v>100046</v>
      </c>
      <c r="C1108" s="1">
        <v>27.6</v>
      </c>
      <c r="D1108">
        <f t="shared" si="68"/>
        <v>300.75</v>
      </c>
      <c r="E1108">
        <f t="shared" si="69"/>
        <v>101079.00434148176</v>
      </c>
      <c r="F1108">
        <f t="shared" si="70"/>
        <v>90.5</v>
      </c>
      <c r="G1108">
        <f t="shared" si="71"/>
        <v>0</v>
      </c>
    </row>
    <row r="1109" spans="2:7">
      <c r="B1109" s="1">
        <v>100043</v>
      </c>
      <c r="C1109" s="1">
        <v>27.6</v>
      </c>
      <c r="D1109">
        <f t="shared" si="68"/>
        <v>300.75</v>
      </c>
      <c r="E1109">
        <f t="shared" si="69"/>
        <v>101075.97336560042</v>
      </c>
      <c r="F1109">
        <f t="shared" si="70"/>
        <v>90.5</v>
      </c>
      <c r="G1109">
        <f t="shared" si="71"/>
        <v>0</v>
      </c>
    </row>
    <row r="1110" spans="2:7">
      <c r="B1110" s="1">
        <v>100045</v>
      </c>
      <c r="C1110" s="1">
        <v>27.6</v>
      </c>
      <c r="D1110">
        <f t="shared" si="68"/>
        <v>300.75</v>
      </c>
      <c r="E1110">
        <f t="shared" si="69"/>
        <v>101077.99401618798</v>
      </c>
      <c r="F1110">
        <f t="shared" si="70"/>
        <v>90.5</v>
      </c>
      <c r="G1110">
        <f t="shared" si="71"/>
        <v>0</v>
      </c>
    </row>
    <row r="1111" spans="2:7">
      <c r="B1111" s="1">
        <v>100045</v>
      </c>
      <c r="C1111" s="1">
        <v>27.6</v>
      </c>
      <c r="D1111">
        <f t="shared" si="68"/>
        <v>300.75</v>
      </c>
      <c r="E1111">
        <f t="shared" si="69"/>
        <v>101077.99401618798</v>
      </c>
      <c r="F1111">
        <f t="shared" si="70"/>
        <v>90.5</v>
      </c>
      <c r="G1111">
        <f t="shared" si="71"/>
        <v>0</v>
      </c>
    </row>
    <row r="1112" spans="2:7">
      <c r="B1112" s="1">
        <v>100048</v>
      </c>
      <c r="C1112" s="1">
        <v>27.7</v>
      </c>
      <c r="D1112">
        <f t="shared" si="68"/>
        <v>300.84999999999997</v>
      </c>
      <c r="E1112">
        <f t="shared" si="69"/>
        <v>101080.68019412131</v>
      </c>
      <c r="F1112">
        <f t="shared" si="70"/>
        <v>90.5</v>
      </c>
      <c r="G1112">
        <f t="shared" si="71"/>
        <v>0</v>
      </c>
    </row>
    <row r="1113" spans="2:7">
      <c r="B1113" s="1">
        <v>100042</v>
      </c>
      <c r="C1113" s="1">
        <v>27.6</v>
      </c>
      <c r="D1113">
        <f t="shared" si="68"/>
        <v>300.75</v>
      </c>
      <c r="E1113">
        <f t="shared" si="69"/>
        <v>101074.96304030664</v>
      </c>
      <c r="F1113">
        <f t="shared" si="70"/>
        <v>90.5</v>
      </c>
      <c r="G1113">
        <f t="shared" si="71"/>
        <v>0</v>
      </c>
    </row>
    <row r="1114" spans="2:7">
      <c r="B1114" s="1">
        <v>100042</v>
      </c>
      <c r="C1114" s="1">
        <v>27.6</v>
      </c>
      <c r="D1114">
        <f t="shared" si="68"/>
        <v>300.75</v>
      </c>
      <c r="E1114">
        <f t="shared" si="69"/>
        <v>101074.96304030664</v>
      </c>
      <c r="F1114">
        <f t="shared" si="70"/>
        <v>90.5</v>
      </c>
      <c r="G1114">
        <f t="shared" si="71"/>
        <v>0</v>
      </c>
    </row>
    <row r="1115" spans="2:7">
      <c r="B1115" s="1">
        <v>100046</v>
      </c>
      <c r="C1115" s="1">
        <v>27.6</v>
      </c>
      <c r="D1115">
        <f t="shared" si="68"/>
        <v>300.75</v>
      </c>
      <c r="E1115">
        <f t="shared" si="69"/>
        <v>101079.00434148176</v>
      </c>
      <c r="F1115">
        <f t="shared" si="70"/>
        <v>90.5</v>
      </c>
      <c r="G1115">
        <f t="shared" si="71"/>
        <v>0</v>
      </c>
    </row>
    <row r="1116" spans="2:7">
      <c r="B1116" s="1">
        <v>100042</v>
      </c>
      <c r="C1116" s="1">
        <v>27.6</v>
      </c>
      <c r="D1116">
        <f t="shared" si="68"/>
        <v>300.75</v>
      </c>
      <c r="E1116">
        <f t="shared" si="69"/>
        <v>101074.96304030664</v>
      </c>
      <c r="F1116">
        <f t="shared" si="70"/>
        <v>90.5</v>
      </c>
      <c r="G1116">
        <f t="shared" si="71"/>
        <v>0</v>
      </c>
    </row>
    <row r="1117" spans="2:7">
      <c r="B1117" s="1">
        <v>100045</v>
      </c>
      <c r="C1117" s="1">
        <v>27.6</v>
      </c>
      <c r="D1117">
        <f t="shared" si="68"/>
        <v>300.75</v>
      </c>
      <c r="E1117">
        <f t="shared" si="69"/>
        <v>101077.99401618798</v>
      </c>
      <c r="F1117">
        <f t="shared" si="70"/>
        <v>90.5</v>
      </c>
      <c r="G1117">
        <f t="shared" si="71"/>
        <v>0</v>
      </c>
    </row>
    <row r="1118" spans="2:7">
      <c r="B1118" s="1">
        <v>100043</v>
      </c>
      <c r="C1118" s="1">
        <v>27.6</v>
      </c>
      <c r="D1118">
        <f t="shared" si="68"/>
        <v>300.75</v>
      </c>
      <c r="E1118">
        <f t="shared" si="69"/>
        <v>101075.97336560042</v>
      </c>
      <c r="F1118">
        <f t="shared" si="70"/>
        <v>90.5</v>
      </c>
      <c r="G1118">
        <f t="shared" si="71"/>
        <v>0</v>
      </c>
    </row>
    <row r="1119" spans="2:7">
      <c r="B1119" s="1">
        <v>100041</v>
      </c>
      <c r="C1119" s="1">
        <v>27.6</v>
      </c>
      <c r="D1119">
        <f t="shared" si="68"/>
        <v>300.75</v>
      </c>
      <c r="E1119">
        <f t="shared" si="69"/>
        <v>101073.95271501286</v>
      </c>
      <c r="F1119">
        <f t="shared" si="70"/>
        <v>90.5</v>
      </c>
      <c r="G1119">
        <f t="shared" si="71"/>
        <v>0</v>
      </c>
    </row>
    <row r="1120" spans="2:7">
      <c r="B1120" s="1">
        <v>100046</v>
      </c>
      <c r="C1120" s="1">
        <v>27.7</v>
      </c>
      <c r="D1120">
        <f t="shared" si="68"/>
        <v>300.84999999999997</v>
      </c>
      <c r="E1120">
        <f t="shared" si="69"/>
        <v>101078.6595504264</v>
      </c>
      <c r="F1120">
        <f t="shared" si="70"/>
        <v>90.5</v>
      </c>
      <c r="G1120">
        <f t="shared" si="71"/>
        <v>0</v>
      </c>
    </row>
    <row r="1121" spans="2:7">
      <c r="B1121" s="1">
        <v>100044</v>
      </c>
      <c r="C1121" s="1">
        <v>27.6</v>
      </c>
      <c r="D1121">
        <f t="shared" si="68"/>
        <v>300.75</v>
      </c>
      <c r="E1121">
        <f t="shared" si="69"/>
        <v>101076.98369089419</v>
      </c>
      <c r="F1121">
        <f t="shared" si="70"/>
        <v>90.5</v>
      </c>
      <c r="G1121">
        <f t="shared" si="71"/>
        <v>0</v>
      </c>
    </row>
    <row r="1122" spans="2:7">
      <c r="B1122" s="1">
        <v>100043</v>
      </c>
      <c r="C1122" s="1">
        <v>27.6</v>
      </c>
      <c r="D1122">
        <f t="shared" si="68"/>
        <v>300.75</v>
      </c>
      <c r="E1122">
        <f t="shared" si="69"/>
        <v>101075.97336560042</v>
      </c>
      <c r="F1122">
        <f t="shared" si="70"/>
        <v>90.5</v>
      </c>
      <c r="G1122">
        <f t="shared" si="71"/>
        <v>0</v>
      </c>
    </row>
    <row r="1123" spans="2:7">
      <c r="B1123" s="1">
        <v>100056</v>
      </c>
      <c r="C1123" s="1">
        <v>27.6</v>
      </c>
      <c r="D1123">
        <f t="shared" si="68"/>
        <v>300.75</v>
      </c>
      <c r="E1123">
        <f t="shared" si="69"/>
        <v>101089.10759441956</v>
      </c>
      <c r="F1123">
        <f t="shared" si="70"/>
        <v>90.5</v>
      </c>
      <c r="G1123">
        <f t="shared" si="71"/>
        <v>0</v>
      </c>
    </row>
    <row r="1124" spans="2:7">
      <c r="B1124" s="1">
        <v>100039</v>
      </c>
      <c r="C1124" s="1">
        <v>27.6</v>
      </c>
      <c r="D1124">
        <f t="shared" si="68"/>
        <v>300.75</v>
      </c>
      <c r="E1124">
        <f t="shared" si="69"/>
        <v>101071.9320644253</v>
      </c>
      <c r="F1124">
        <f t="shared" si="70"/>
        <v>90.5</v>
      </c>
      <c r="G1124">
        <f t="shared" si="71"/>
        <v>0</v>
      </c>
    </row>
    <row r="1125" spans="2:7">
      <c r="B1125" s="1">
        <v>100045</v>
      </c>
      <c r="C1125" s="1">
        <v>27.6</v>
      </c>
      <c r="D1125">
        <f t="shared" si="68"/>
        <v>300.75</v>
      </c>
      <c r="E1125">
        <f t="shared" si="69"/>
        <v>101077.99401618798</v>
      </c>
      <c r="F1125">
        <f t="shared" si="70"/>
        <v>90.5</v>
      </c>
      <c r="G1125">
        <f t="shared" si="71"/>
        <v>0</v>
      </c>
    </row>
    <row r="1126" spans="2:7">
      <c r="B1126" s="1">
        <v>100044</v>
      </c>
      <c r="C1126" s="1">
        <v>27.6</v>
      </c>
      <c r="D1126">
        <f t="shared" si="68"/>
        <v>300.75</v>
      </c>
      <c r="E1126">
        <f t="shared" si="69"/>
        <v>101076.98369089419</v>
      </c>
      <c r="F1126">
        <f t="shared" si="70"/>
        <v>90.5</v>
      </c>
      <c r="G1126">
        <f t="shared" si="71"/>
        <v>0</v>
      </c>
    </row>
    <row r="1127" spans="2:7">
      <c r="B1127" s="1">
        <v>100043</v>
      </c>
      <c r="C1127" s="1">
        <v>27.6</v>
      </c>
      <c r="D1127">
        <f t="shared" si="68"/>
        <v>300.75</v>
      </c>
      <c r="E1127">
        <f t="shared" si="69"/>
        <v>101075.97336560042</v>
      </c>
      <c r="F1127">
        <f t="shared" si="70"/>
        <v>90.5</v>
      </c>
      <c r="G1127">
        <f t="shared" si="71"/>
        <v>0</v>
      </c>
    </row>
    <row r="1128" spans="2:7">
      <c r="B1128" s="1">
        <v>100045</v>
      </c>
      <c r="C1128" s="1">
        <v>27.6</v>
      </c>
      <c r="D1128">
        <f t="shared" si="68"/>
        <v>300.75</v>
      </c>
      <c r="E1128">
        <f t="shared" si="69"/>
        <v>101077.99401618798</v>
      </c>
      <c r="F1128">
        <f t="shared" si="70"/>
        <v>90.5</v>
      </c>
      <c r="G1128">
        <f t="shared" si="71"/>
        <v>0</v>
      </c>
    </row>
    <row r="1129" spans="2:7">
      <c r="B1129" s="1">
        <v>100045</v>
      </c>
      <c r="C1129" s="1">
        <v>27.6</v>
      </c>
      <c r="D1129">
        <f t="shared" si="68"/>
        <v>300.75</v>
      </c>
      <c r="E1129">
        <f t="shared" si="69"/>
        <v>101077.99401618798</v>
      </c>
      <c r="F1129">
        <f t="shared" si="70"/>
        <v>90.5</v>
      </c>
      <c r="G1129">
        <f t="shared" si="71"/>
        <v>0</v>
      </c>
    </row>
    <row r="1130" spans="2:7">
      <c r="B1130" s="1">
        <v>100048</v>
      </c>
      <c r="C1130" s="1">
        <v>27.6</v>
      </c>
      <c r="D1130">
        <f t="shared" si="68"/>
        <v>300.75</v>
      </c>
      <c r="E1130">
        <f t="shared" si="69"/>
        <v>101081.02499206932</v>
      </c>
      <c r="F1130">
        <f t="shared" si="70"/>
        <v>90.5</v>
      </c>
      <c r="G1130">
        <f t="shared" si="71"/>
        <v>0</v>
      </c>
    </row>
    <row r="1131" spans="2:7">
      <c r="B1131" s="1">
        <v>100046</v>
      </c>
      <c r="C1131" s="1">
        <v>27.6</v>
      </c>
      <c r="D1131">
        <f t="shared" si="68"/>
        <v>300.75</v>
      </c>
      <c r="E1131">
        <f t="shared" si="69"/>
        <v>101079.00434148176</v>
      </c>
      <c r="F1131">
        <f t="shared" si="70"/>
        <v>90.5</v>
      </c>
      <c r="G1131">
        <f t="shared" si="71"/>
        <v>0</v>
      </c>
    </row>
    <row r="1132" spans="2:7">
      <c r="B1132" s="1">
        <v>100046</v>
      </c>
      <c r="C1132" s="1">
        <v>27.6</v>
      </c>
      <c r="D1132">
        <f t="shared" si="68"/>
        <v>300.75</v>
      </c>
      <c r="E1132">
        <f t="shared" si="69"/>
        <v>101079.00434148176</v>
      </c>
      <c r="F1132">
        <f t="shared" si="70"/>
        <v>90.5</v>
      </c>
      <c r="G1132">
        <f t="shared" si="71"/>
        <v>0</v>
      </c>
    </row>
    <row r="1133" spans="2:7">
      <c r="B1133" s="1">
        <v>100053</v>
      </c>
      <c r="C1133" s="1">
        <v>27.7</v>
      </c>
      <c r="D1133">
        <f t="shared" si="68"/>
        <v>300.84999999999997</v>
      </c>
      <c r="E1133">
        <f t="shared" si="69"/>
        <v>101085.73180335858</v>
      </c>
      <c r="F1133">
        <f t="shared" si="70"/>
        <v>90.5</v>
      </c>
      <c r="G1133">
        <f t="shared" si="71"/>
        <v>0</v>
      </c>
    </row>
    <row r="1134" spans="2:7">
      <c r="B1134" s="1">
        <v>100047</v>
      </c>
      <c r="C1134" s="1">
        <v>27.7</v>
      </c>
      <c r="D1134">
        <f t="shared" si="68"/>
        <v>300.84999999999997</v>
      </c>
      <c r="E1134">
        <f t="shared" si="69"/>
        <v>101079.66987227385</v>
      </c>
      <c r="F1134">
        <f t="shared" si="70"/>
        <v>90.5</v>
      </c>
      <c r="G1134">
        <f t="shared" si="71"/>
        <v>0</v>
      </c>
    </row>
    <row r="1135" spans="2:7">
      <c r="B1135" s="1">
        <v>100044</v>
      </c>
      <c r="C1135" s="1">
        <v>27.6</v>
      </c>
      <c r="D1135">
        <f t="shared" si="68"/>
        <v>300.75</v>
      </c>
      <c r="E1135">
        <f t="shared" si="69"/>
        <v>101076.98369089419</v>
      </c>
      <c r="F1135">
        <f t="shared" si="70"/>
        <v>90.5</v>
      </c>
      <c r="G1135">
        <f t="shared" si="71"/>
        <v>0</v>
      </c>
    </row>
    <row r="1136" spans="2:7">
      <c r="B1136" s="1">
        <v>100045</v>
      </c>
      <c r="C1136" s="1">
        <v>27.6</v>
      </c>
      <c r="D1136">
        <f t="shared" si="68"/>
        <v>300.75</v>
      </c>
      <c r="E1136">
        <f t="shared" si="69"/>
        <v>101077.99401618798</v>
      </c>
      <c r="F1136">
        <f t="shared" si="70"/>
        <v>90.5</v>
      </c>
      <c r="G1136">
        <f t="shared" si="71"/>
        <v>0</v>
      </c>
    </row>
    <row r="1137" spans="2:7">
      <c r="B1137" s="1">
        <v>100047</v>
      </c>
      <c r="C1137" s="1">
        <v>27.6</v>
      </c>
      <c r="D1137">
        <f t="shared" si="68"/>
        <v>300.75</v>
      </c>
      <c r="E1137">
        <f t="shared" si="69"/>
        <v>101080.01466677553</v>
      </c>
      <c r="F1137">
        <f t="shared" si="70"/>
        <v>90.5</v>
      </c>
      <c r="G1137">
        <f t="shared" si="71"/>
        <v>0</v>
      </c>
    </row>
    <row r="1138" spans="2:7">
      <c r="B1138" s="1">
        <v>100043</v>
      </c>
      <c r="C1138" s="1">
        <v>27.6</v>
      </c>
      <c r="D1138">
        <f t="shared" si="68"/>
        <v>300.75</v>
      </c>
      <c r="E1138">
        <f t="shared" si="69"/>
        <v>101075.97336560042</v>
      </c>
      <c r="F1138">
        <f t="shared" si="70"/>
        <v>90.5</v>
      </c>
      <c r="G1138">
        <f t="shared" si="71"/>
        <v>0</v>
      </c>
    </row>
    <row r="1139" spans="2:7">
      <c r="B1139" s="1">
        <v>100049</v>
      </c>
      <c r="C1139" s="1">
        <v>27.6</v>
      </c>
      <c r="D1139">
        <f t="shared" si="68"/>
        <v>300.75</v>
      </c>
      <c r="E1139">
        <f t="shared" si="69"/>
        <v>101082.0353173631</v>
      </c>
      <c r="F1139">
        <f t="shared" si="70"/>
        <v>90.5</v>
      </c>
      <c r="G1139">
        <f t="shared" si="71"/>
        <v>0</v>
      </c>
    </row>
    <row r="1140" spans="2:7">
      <c r="B1140" s="1">
        <v>100039</v>
      </c>
      <c r="C1140" s="1">
        <v>27.6</v>
      </c>
      <c r="D1140">
        <f t="shared" si="68"/>
        <v>300.75</v>
      </c>
      <c r="E1140">
        <f t="shared" si="69"/>
        <v>101071.9320644253</v>
      </c>
      <c r="F1140">
        <f t="shared" si="70"/>
        <v>90.5</v>
      </c>
      <c r="G1140">
        <f t="shared" si="71"/>
        <v>0</v>
      </c>
    </row>
    <row r="1141" spans="2:7">
      <c r="B1141" s="1">
        <v>100046</v>
      </c>
      <c r="C1141" s="1">
        <v>27.6</v>
      </c>
      <c r="D1141">
        <f t="shared" si="68"/>
        <v>300.75</v>
      </c>
      <c r="E1141">
        <f t="shared" si="69"/>
        <v>101079.00434148176</v>
      </c>
      <c r="F1141">
        <f t="shared" si="70"/>
        <v>90.5</v>
      </c>
      <c r="G1141">
        <f t="shared" si="71"/>
        <v>0</v>
      </c>
    </row>
    <row r="1142" spans="2:7">
      <c r="B1142" s="1">
        <v>100042</v>
      </c>
      <c r="C1142" s="1">
        <v>27.6</v>
      </c>
      <c r="D1142">
        <f t="shared" si="68"/>
        <v>300.75</v>
      </c>
      <c r="E1142">
        <f t="shared" si="69"/>
        <v>101074.96304030664</v>
      </c>
      <c r="F1142">
        <f t="shared" si="70"/>
        <v>90.5</v>
      </c>
      <c r="G1142">
        <f t="shared" si="71"/>
        <v>0</v>
      </c>
    </row>
    <row r="1143" spans="2:7">
      <c r="B1143" s="1">
        <v>100050</v>
      </c>
      <c r="C1143" s="1">
        <v>27.6</v>
      </c>
      <c r="D1143">
        <f t="shared" si="68"/>
        <v>300.75</v>
      </c>
      <c r="E1143">
        <f t="shared" si="69"/>
        <v>101083.04564265689</v>
      </c>
      <c r="F1143">
        <f t="shared" si="70"/>
        <v>90.5</v>
      </c>
      <c r="G1143">
        <f t="shared" si="71"/>
        <v>0</v>
      </c>
    </row>
    <row r="1144" spans="2:7">
      <c r="B1144" s="1">
        <v>100047</v>
      </c>
      <c r="C1144" s="1">
        <v>27.6</v>
      </c>
      <c r="D1144">
        <f t="shared" si="68"/>
        <v>300.75</v>
      </c>
      <c r="E1144">
        <f t="shared" si="69"/>
        <v>101080.01466677553</v>
      </c>
      <c r="F1144">
        <f t="shared" si="70"/>
        <v>90.5</v>
      </c>
      <c r="G1144">
        <f t="shared" si="71"/>
        <v>0</v>
      </c>
    </row>
    <row r="1145" spans="2:7">
      <c r="B1145" s="1">
        <v>100044</v>
      </c>
      <c r="C1145" s="1">
        <v>27.6</v>
      </c>
      <c r="D1145">
        <f t="shared" si="68"/>
        <v>300.75</v>
      </c>
      <c r="E1145">
        <f t="shared" si="69"/>
        <v>101076.98369089419</v>
      </c>
      <c r="F1145">
        <f t="shared" si="70"/>
        <v>90.5</v>
      </c>
      <c r="G1145">
        <f t="shared" si="71"/>
        <v>0</v>
      </c>
    </row>
    <row r="1146" spans="2:7">
      <c r="B1146" s="1">
        <v>100049</v>
      </c>
      <c r="C1146" s="1">
        <v>27.6</v>
      </c>
      <c r="D1146">
        <f t="shared" si="68"/>
        <v>300.75</v>
      </c>
      <c r="E1146">
        <f t="shared" si="69"/>
        <v>101082.0353173631</v>
      </c>
      <c r="F1146">
        <f t="shared" si="70"/>
        <v>90.5</v>
      </c>
      <c r="G1146">
        <f t="shared" si="71"/>
        <v>0</v>
      </c>
    </row>
    <row r="1147" spans="2:7">
      <c r="B1147" s="1">
        <v>100044</v>
      </c>
      <c r="C1147" s="1">
        <v>27.6</v>
      </c>
      <c r="D1147">
        <f t="shared" si="68"/>
        <v>300.75</v>
      </c>
      <c r="E1147">
        <f t="shared" si="69"/>
        <v>101076.98369089419</v>
      </c>
      <c r="F1147">
        <f t="shared" si="70"/>
        <v>90.5</v>
      </c>
      <c r="G1147">
        <f t="shared" si="71"/>
        <v>0</v>
      </c>
    </row>
    <row r="1148" spans="2:7">
      <c r="B1148" s="1">
        <v>100043</v>
      </c>
      <c r="C1148" s="1">
        <v>27.6</v>
      </c>
      <c r="D1148">
        <f t="shared" si="68"/>
        <v>300.75</v>
      </c>
      <c r="E1148">
        <f t="shared" si="69"/>
        <v>101075.97336560042</v>
      </c>
      <c r="F1148">
        <f t="shared" si="70"/>
        <v>90.5</v>
      </c>
      <c r="G1148">
        <f t="shared" si="71"/>
        <v>0</v>
      </c>
    </row>
    <row r="1149" spans="2:7">
      <c r="B1149" s="1">
        <v>100048</v>
      </c>
      <c r="C1149" s="1">
        <v>27.6</v>
      </c>
      <c r="D1149">
        <f t="shared" si="68"/>
        <v>300.75</v>
      </c>
      <c r="E1149">
        <f t="shared" si="69"/>
        <v>101081.02499206932</v>
      </c>
      <c r="F1149">
        <f t="shared" si="70"/>
        <v>90.5</v>
      </c>
      <c r="G1149">
        <f t="shared" si="71"/>
        <v>0</v>
      </c>
    </row>
    <row r="1150" spans="2:7">
      <c r="B1150" s="1">
        <v>100045</v>
      </c>
      <c r="C1150" s="1">
        <v>27.6</v>
      </c>
      <c r="D1150">
        <f t="shared" si="68"/>
        <v>300.75</v>
      </c>
      <c r="E1150">
        <f t="shared" si="69"/>
        <v>101077.99401618798</v>
      </c>
      <c r="F1150">
        <f t="shared" si="70"/>
        <v>90.5</v>
      </c>
      <c r="G1150">
        <f t="shared" si="71"/>
        <v>0</v>
      </c>
    </row>
    <row r="1151" spans="2:7">
      <c r="B1151" s="1">
        <v>100045</v>
      </c>
      <c r="C1151" s="1">
        <v>27.6</v>
      </c>
      <c r="D1151">
        <f t="shared" si="68"/>
        <v>300.75</v>
      </c>
      <c r="E1151">
        <f t="shared" si="69"/>
        <v>101077.99401618798</v>
      </c>
      <c r="F1151">
        <f t="shared" si="70"/>
        <v>90.5</v>
      </c>
      <c r="G1151">
        <f t="shared" si="71"/>
        <v>0</v>
      </c>
    </row>
    <row r="1152" spans="2:7">
      <c r="B1152" s="1">
        <v>100049</v>
      </c>
      <c r="C1152" s="1">
        <v>27.6</v>
      </c>
      <c r="D1152">
        <f t="shared" si="68"/>
        <v>300.75</v>
      </c>
      <c r="E1152">
        <f t="shared" si="69"/>
        <v>101082.0353173631</v>
      </c>
      <c r="F1152">
        <f t="shared" si="70"/>
        <v>90.5</v>
      </c>
      <c r="G1152">
        <f t="shared" si="71"/>
        <v>0</v>
      </c>
    </row>
    <row r="1153" spans="2:7">
      <c r="B1153" s="1">
        <v>100043</v>
      </c>
      <c r="C1153" s="1">
        <v>27.6</v>
      </c>
      <c r="D1153">
        <f t="shared" si="68"/>
        <v>300.75</v>
      </c>
      <c r="E1153">
        <f t="shared" si="69"/>
        <v>101075.97336560042</v>
      </c>
      <c r="F1153">
        <f t="shared" si="70"/>
        <v>90.5</v>
      </c>
      <c r="G1153">
        <f t="shared" si="71"/>
        <v>0</v>
      </c>
    </row>
    <row r="1154" spans="2:7">
      <c r="B1154" s="1">
        <v>100045</v>
      </c>
      <c r="C1154" s="1">
        <v>27.6</v>
      </c>
      <c r="D1154">
        <f t="shared" ref="D1154:D1217" si="72">C1154-$K$4</f>
        <v>300.75</v>
      </c>
      <c r="E1154">
        <f t="shared" ref="E1154:E1217" si="73">B1154*(1-0.0065*$K$5/(D1154+0.0065*$K$5))^(-5.257)</f>
        <v>101077.99401618798</v>
      </c>
      <c r="F1154">
        <f t="shared" ref="F1154:F1217" si="74">$K$5</f>
        <v>90.5</v>
      </c>
      <c r="G1154">
        <f t="shared" ref="G1154:G1217" si="75">F1154-$K$5</f>
        <v>0</v>
      </c>
    </row>
    <row r="1155" spans="2:7">
      <c r="B1155" s="1">
        <v>100045</v>
      </c>
      <c r="C1155" s="1">
        <v>27.6</v>
      </c>
      <c r="D1155">
        <f t="shared" si="72"/>
        <v>300.75</v>
      </c>
      <c r="E1155">
        <f t="shared" si="73"/>
        <v>101077.99401618798</v>
      </c>
      <c r="F1155">
        <f t="shared" si="74"/>
        <v>90.5</v>
      </c>
      <c r="G1155">
        <f t="shared" si="75"/>
        <v>0</v>
      </c>
    </row>
    <row r="1156" spans="2:7">
      <c r="B1156" s="1">
        <v>100045</v>
      </c>
      <c r="C1156" s="1">
        <v>27.6</v>
      </c>
      <c r="D1156">
        <f t="shared" si="72"/>
        <v>300.75</v>
      </c>
      <c r="E1156">
        <f t="shared" si="73"/>
        <v>101077.99401618798</v>
      </c>
      <c r="F1156">
        <f t="shared" si="74"/>
        <v>90.5</v>
      </c>
      <c r="G1156">
        <f t="shared" si="75"/>
        <v>0</v>
      </c>
    </row>
    <row r="1157" spans="2:7">
      <c r="B1157" s="1">
        <v>100053</v>
      </c>
      <c r="C1157" s="1">
        <v>27.6</v>
      </c>
      <c r="D1157">
        <f t="shared" si="72"/>
        <v>300.75</v>
      </c>
      <c r="E1157">
        <f t="shared" si="73"/>
        <v>101086.07661853822</v>
      </c>
      <c r="F1157">
        <f t="shared" si="74"/>
        <v>90.5</v>
      </c>
      <c r="G1157">
        <f t="shared" si="75"/>
        <v>0</v>
      </c>
    </row>
    <row r="1158" spans="2:7">
      <c r="B1158" s="1">
        <v>100045</v>
      </c>
      <c r="C1158" s="1">
        <v>27.7</v>
      </c>
      <c r="D1158">
        <f t="shared" si="72"/>
        <v>300.84999999999997</v>
      </c>
      <c r="E1158">
        <f t="shared" si="73"/>
        <v>101077.64922857894</v>
      </c>
      <c r="F1158">
        <f t="shared" si="74"/>
        <v>90.5</v>
      </c>
      <c r="G1158">
        <f t="shared" si="75"/>
        <v>0</v>
      </c>
    </row>
    <row r="1159" spans="2:7">
      <c r="B1159" s="1">
        <v>100044</v>
      </c>
      <c r="C1159" s="1">
        <v>27.6</v>
      </c>
      <c r="D1159">
        <f t="shared" si="72"/>
        <v>300.75</v>
      </c>
      <c r="E1159">
        <f t="shared" si="73"/>
        <v>101076.98369089419</v>
      </c>
      <c r="F1159">
        <f t="shared" si="74"/>
        <v>90.5</v>
      </c>
      <c r="G1159">
        <f t="shared" si="75"/>
        <v>0</v>
      </c>
    </row>
    <row r="1160" spans="2:7">
      <c r="B1160" s="1">
        <v>100046</v>
      </c>
      <c r="C1160" s="1">
        <v>27.6</v>
      </c>
      <c r="D1160">
        <f t="shared" si="72"/>
        <v>300.75</v>
      </c>
      <c r="E1160">
        <f t="shared" si="73"/>
        <v>101079.00434148176</v>
      </c>
      <c r="F1160">
        <f t="shared" si="74"/>
        <v>90.5</v>
      </c>
      <c r="G1160">
        <f t="shared" si="75"/>
        <v>0</v>
      </c>
    </row>
    <row r="1161" spans="2:7">
      <c r="B1161" s="1">
        <v>100041</v>
      </c>
      <c r="C1161" s="1">
        <v>27.6</v>
      </c>
      <c r="D1161">
        <f t="shared" si="72"/>
        <v>300.75</v>
      </c>
      <c r="E1161">
        <f t="shared" si="73"/>
        <v>101073.95271501286</v>
      </c>
      <c r="F1161">
        <f t="shared" si="74"/>
        <v>90.5</v>
      </c>
      <c r="G1161">
        <f t="shared" si="75"/>
        <v>0</v>
      </c>
    </row>
    <row r="1162" spans="2:7">
      <c r="B1162" s="1">
        <v>100045</v>
      </c>
      <c r="C1162" s="1">
        <v>27.6</v>
      </c>
      <c r="D1162">
        <f t="shared" si="72"/>
        <v>300.75</v>
      </c>
      <c r="E1162">
        <f t="shared" si="73"/>
        <v>101077.99401618798</v>
      </c>
      <c r="F1162">
        <f t="shared" si="74"/>
        <v>90.5</v>
      </c>
      <c r="G1162">
        <f t="shared" si="75"/>
        <v>0</v>
      </c>
    </row>
    <row r="1163" spans="2:7">
      <c r="B1163" s="1">
        <v>100044</v>
      </c>
      <c r="C1163" s="1">
        <v>27.6</v>
      </c>
      <c r="D1163">
        <f t="shared" si="72"/>
        <v>300.75</v>
      </c>
      <c r="E1163">
        <f t="shared" si="73"/>
        <v>101076.98369089419</v>
      </c>
      <c r="F1163">
        <f t="shared" si="74"/>
        <v>90.5</v>
      </c>
      <c r="G1163">
        <f t="shared" si="75"/>
        <v>0</v>
      </c>
    </row>
    <row r="1164" spans="2:7">
      <c r="B1164" s="1">
        <v>100045</v>
      </c>
      <c r="C1164" s="1">
        <v>27.6</v>
      </c>
      <c r="D1164">
        <f t="shared" si="72"/>
        <v>300.75</v>
      </c>
      <c r="E1164">
        <f t="shared" si="73"/>
        <v>101077.99401618798</v>
      </c>
      <c r="F1164">
        <f t="shared" si="74"/>
        <v>90.5</v>
      </c>
      <c r="G1164">
        <f t="shared" si="75"/>
        <v>0</v>
      </c>
    </row>
    <row r="1165" spans="2:7">
      <c r="B1165" s="1">
        <v>100046</v>
      </c>
      <c r="C1165" s="1">
        <v>27.6</v>
      </c>
      <c r="D1165">
        <f t="shared" si="72"/>
        <v>300.75</v>
      </c>
      <c r="E1165">
        <f t="shared" si="73"/>
        <v>101079.00434148176</v>
      </c>
      <c r="F1165">
        <f t="shared" si="74"/>
        <v>90.5</v>
      </c>
      <c r="G1165">
        <f t="shared" si="75"/>
        <v>0</v>
      </c>
    </row>
    <row r="1166" spans="2:7">
      <c r="B1166" s="1">
        <v>100046</v>
      </c>
      <c r="C1166" s="1">
        <v>27.6</v>
      </c>
      <c r="D1166">
        <f t="shared" si="72"/>
        <v>300.75</v>
      </c>
      <c r="E1166">
        <f t="shared" si="73"/>
        <v>101079.00434148176</v>
      </c>
      <c r="F1166">
        <f t="shared" si="74"/>
        <v>90.5</v>
      </c>
      <c r="G1166">
        <f t="shared" si="75"/>
        <v>0</v>
      </c>
    </row>
    <row r="1167" spans="2:7">
      <c r="B1167" s="1">
        <v>100057</v>
      </c>
      <c r="C1167" s="1">
        <v>27.6</v>
      </c>
      <c r="D1167">
        <f t="shared" si="72"/>
        <v>300.75</v>
      </c>
      <c r="E1167">
        <f t="shared" si="73"/>
        <v>101090.11791971333</v>
      </c>
      <c r="F1167">
        <f t="shared" si="74"/>
        <v>90.5</v>
      </c>
      <c r="G1167">
        <f t="shared" si="75"/>
        <v>0</v>
      </c>
    </row>
    <row r="1168" spans="2:7">
      <c r="B1168" s="1">
        <v>100048</v>
      </c>
      <c r="C1168" s="1">
        <v>27.6</v>
      </c>
      <c r="D1168">
        <f t="shared" si="72"/>
        <v>300.75</v>
      </c>
      <c r="E1168">
        <f t="shared" si="73"/>
        <v>101081.02499206932</v>
      </c>
      <c r="F1168">
        <f t="shared" si="74"/>
        <v>90.5</v>
      </c>
      <c r="G1168">
        <f t="shared" si="75"/>
        <v>0</v>
      </c>
    </row>
    <row r="1169" spans="2:7">
      <c r="B1169" s="1">
        <v>100051</v>
      </c>
      <c r="C1169" s="1">
        <v>27.6</v>
      </c>
      <c r="D1169">
        <f t="shared" si="72"/>
        <v>300.75</v>
      </c>
      <c r="E1169">
        <f t="shared" si="73"/>
        <v>101084.05596795066</v>
      </c>
      <c r="F1169">
        <f t="shared" si="74"/>
        <v>90.5</v>
      </c>
      <c r="G1169">
        <f t="shared" si="75"/>
        <v>0</v>
      </c>
    </row>
    <row r="1170" spans="2:7">
      <c r="B1170" s="1">
        <v>100050</v>
      </c>
      <c r="C1170" s="1">
        <v>27.7</v>
      </c>
      <c r="D1170">
        <f t="shared" si="72"/>
        <v>300.84999999999997</v>
      </c>
      <c r="E1170">
        <f t="shared" si="73"/>
        <v>101082.70083781621</v>
      </c>
      <c r="F1170">
        <f t="shared" si="74"/>
        <v>90.5</v>
      </c>
      <c r="G1170">
        <f t="shared" si="75"/>
        <v>0</v>
      </c>
    </row>
    <row r="1171" spans="2:7">
      <c r="B1171" s="1">
        <v>100047</v>
      </c>
      <c r="C1171" s="1">
        <v>27.7</v>
      </c>
      <c r="D1171">
        <f t="shared" si="72"/>
        <v>300.84999999999997</v>
      </c>
      <c r="E1171">
        <f t="shared" si="73"/>
        <v>101079.66987227385</v>
      </c>
      <c r="F1171">
        <f t="shared" si="74"/>
        <v>90.5</v>
      </c>
      <c r="G1171">
        <f t="shared" si="75"/>
        <v>0</v>
      </c>
    </row>
    <row r="1172" spans="2:7">
      <c r="B1172" s="1">
        <v>100049</v>
      </c>
      <c r="C1172" s="1">
        <v>27.6</v>
      </c>
      <c r="D1172">
        <f t="shared" si="72"/>
        <v>300.75</v>
      </c>
      <c r="E1172">
        <f t="shared" si="73"/>
        <v>101082.0353173631</v>
      </c>
      <c r="F1172">
        <f t="shared" si="74"/>
        <v>90.5</v>
      </c>
      <c r="G1172">
        <f t="shared" si="75"/>
        <v>0</v>
      </c>
    </row>
    <row r="1173" spans="2:7">
      <c r="B1173" s="1">
        <v>100047</v>
      </c>
      <c r="C1173" s="1">
        <v>27.6</v>
      </c>
      <c r="D1173">
        <f t="shared" si="72"/>
        <v>300.75</v>
      </c>
      <c r="E1173">
        <f t="shared" si="73"/>
        <v>101080.01466677553</v>
      </c>
      <c r="F1173">
        <f t="shared" si="74"/>
        <v>90.5</v>
      </c>
      <c r="G1173">
        <f t="shared" si="75"/>
        <v>0</v>
      </c>
    </row>
    <row r="1174" spans="2:7">
      <c r="B1174" s="1">
        <v>100046</v>
      </c>
      <c r="C1174" s="1">
        <v>27.6</v>
      </c>
      <c r="D1174">
        <f t="shared" si="72"/>
        <v>300.75</v>
      </c>
      <c r="E1174">
        <f t="shared" si="73"/>
        <v>101079.00434148176</v>
      </c>
      <c r="F1174">
        <f t="shared" si="74"/>
        <v>90.5</v>
      </c>
      <c r="G1174">
        <f t="shared" si="75"/>
        <v>0</v>
      </c>
    </row>
    <row r="1175" spans="2:7">
      <c r="B1175" s="1">
        <v>100046</v>
      </c>
      <c r="C1175" s="1">
        <v>27.6</v>
      </c>
      <c r="D1175">
        <f t="shared" si="72"/>
        <v>300.75</v>
      </c>
      <c r="E1175">
        <f t="shared" si="73"/>
        <v>101079.00434148176</v>
      </c>
      <c r="F1175">
        <f t="shared" si="74"/>
        <v>90.5</v>
      </c>
      <c r="G1175">
        <f t="shared" si="75"/>
        <v>0</v>
      </c>
    </row>
    <row r="1176" spans="2:7">
      <c r="B1176" s="1">
        <v>100047</v>
      </c>
      <c r="C1176" s="1">
        <v>27.6</v>
      </c>
      <c r="D1176">
        <f t="shared" si="72"/>
        <v>300.75</v>
      </c>
      <c r="E1176">
        <f t="shared" si="73"/>
        <v>101080.01466677553</v>
      </c>
      <c r="F1176">
        <f t="shared" si="74"/>
        <v>90.5</v>
      </c>
      <c r="G1176">
        <f t="shared" si="75"/>
        <v>0</v>
      </c>
    </row>
    <row r="1177" spans="2:7">
      <c r="B1177" s="1">
        <v>100045</v>
      </c>
      <c r="C1177" s="1">
        <v>27.6</v>
      </c>
      <c r="D1177">
        <f t="shared" si="72"/>
        <v>300.75</v>
      </c>
      <c r="E1177">
        <f t="shared" si="73"/>
        <v>101077.99401618798</v>
      </c>
      <c r="F1177">
        <f t="shared" si="74"/>
        <v>90.5</v>
      </c>
      <c r="G1177">
        <f t="shared" si="75"/>
        <v>0</v>
      </c>
    </row>
    <row r="1178" spans="2:7">
      <c r="B1178" s="1">
        <v>100045</v>
      </c>
      <c r="C1178" s="1">
        <v>27.6</v>
      </c>
      <c r="D1178">
        <f t="shared" si="72"/>
        <v>300.75</v>
      </c>
      <c r="E1178">
        <f t="shared" si="73"/>
        <v>101077.99401618798</v>
      </c>
      <c r="F1178">
        <f t="shared" si="74"/>
        <v>90.5</v>
      </c>
      <c r="G1178">
        <f t="shared" si="75"/>
        <v>0</v>
      </c>
    </row>
    <row r="1179" spans="2:7">
      <c r="B1179" s="1">
        <v>100041</v>
      </c>
      <c r="C1179" s="1">
        <v>27.6</v>
      </c>
      <c r="D1179">
        <f t="shared" si="72"/>
        <v>300.75</v>
      </c>
      <c r="E1179">
        <f t="shared" si="73"/>
        <v>101073.95271501286</v>
      </c>
      <c r="F1179">
        <f t="shared" si="74"/>
        <v>90.5</v>
      </c>
      <c r="G1179">
        <f t="shared" si="75"/>
        <v>0</v>
      </c>
    </row>
    <row r="1180" spans="2:7">
      <c r="B1180" s="1">
        <v>100048</v>
      </c>
      <c r="C1180" s="1">
        <v>27.6</v>
      </c>
      <c r="D1180">
        <f t="shared" si="72"/>
        <v>300.75</v>
      </c>
      <c r="E1180">
        <f t="shared" si="73"/>
        <v>101081.02499206932</v>
      </c>
      <c r="F1180">
        <f t="shared" si="74"/>
        <v>90.5</v>
      </c>
      <c r="G1180">
        <f t="shared" si="75"/>
        <v>0</v>
      </c>
    </row>
    <row r="1181" spans="2:7">
      <c r="B1181" s="1">
        <v>100052</v>
      </c>
      <c r="C1181" s="1">
        <v>27.6</v>
      </c>
      <c r="D1181">
        <f t="shared" si="72"/>
        <v>300.75</v>
      </c>
      <c r="E1181">
        <f t="shared" si="73"/>
        <v>101085.06629324444</v>
      </c>
      <c r="F1181">
        <f t="shared" si="74"/>
        <v>90.5</v>
      </c>
      <c r="G1181">
        <f t="shared" si="75"/>
        <v>0</v>
      </c>
    </row>
    <row r="1182" spans="2:7">
      <c r="B1182" s="1">
        <v>100044</v>
      </c>
      <c r="C1182" s="1">
        <v>27.6</v>
      </c>
      <c r="D1182">
        <f t="shared" si="72"/>
        <v>300.75</v>
      </c>
      <c r="E1182">
        <f t="shared" si="73"/>
        <v>101076.98369089419</v>
      </c>
      <c r="F1182">
        <f t="shared" si="74"/>
        <v>90.5</v>
      </c>
      <c r="G1182">
        <f t="shared" si="75"/>
        <v>0</v>
      </c>
    </row>
    <row r="1183" spans="2:7">
      <c r="B1183" s="1">
        <v>100048</v>
      </c>
      <c r="C1183" s="1">
        <v>27.6</v>
      </c>
      <c r="D1183">
        <f t="shared" si="72"/>
        <v>300.75</v>
      </c>
      <c r="E1183">
        <f t="shared" si="73"/>
        <v>101081.02499206932</v>
      </c>
      <c r="F1183">
        <f t="shared" si="74"/>
        <v>90.5</v>
      </c>
      <c r="G1183">
        <f t="shared" si="75"/>
        <v>0</v>
      </c>
    </row>
    <row r="1184" spans="2:7">
      <c r="B1184" s="1">
        <v>100045</v>
      </c>
      <c r="C1184" s="1">
        <v>27.7</v>
      </c>
      <c r="D1184">
        <f t="shared" si="72"/>
        <v>300.84999999999997</v>
      </c>
      <c r="E1184">
        <f t="shared" si="73"/>
        <v>101077.64922857894</v>
      </c>
      <c r="F1184">
        <f t="shared" si="74"/>
        <v>90.5</v>
      </c>
      <c r="G1184">
        <f t="shared" si="75"/>
        <v>0</v>
      </c>
    </row>
    <row r="1185" spans="2:7">
      <c r="B1185" s="1">
        <v>100049</v>
      </c>
      <c r="C1185" s="1">
        <v>27.6</v>
      </c>
      <c r="D1185">
        <f t="shared" si="72"/>
        <v>300.75</v>
      </c>
      <c r="E1185">
        <f t="shared" si="73"/>
        <v>101082.0353173631</v>
      </c>
      <c r="F1185">
        <f t="shared" si="74"/>
        <v>90.5</v>
      </c>
      <c r="G1185">
        <f t="shared" si="75"/>
        <v>0</v>
      </c>
    </row>
    <row r="1186" spans="2:7">
      <c r="B1186" s="1">
        <v>100046</v>
      </c>
      <c r="C1186" s="1">
        <v>27.6</v>
      </c>
      <c r="D1186">
        <f t="shared" si="72"/>
        <v>300.75</v>
      </c>
      <c r="E1186">
        <f t="shared" si="73"/>
        <v>101079.00434148176</v>
      </c>
      <c r="F1186">
        <f t="shared" si="74"/>
        <v>90.5</v>
      </c>
      <c r="G1186">
        <f t="shared" si="75"/>
        <v>0</v>
      </c>
    </row>
    <row r="1187" spans="2:7">
      <c r="B1187" s="1">
        <v>100043</v>
      </c>
      <c r="C1187" s="1">
        <v>27.6</v>
      </c>
      <c r="D1187">
        <f t="shared" si="72"/>
        <v>300.75</v>
      </c>
      <c r="E1187">
        <f t="shared" si="73"/>
        <v>101075.97336560042</v>
      </c>
      <c r="F1187">
        <f t="shared" si="74"/>
        <v>90.5</v>
      </c>
      <c r="G1187">
        <f t="shared" si="75"/>
        <v>0</v>
      </c>
    </row>
    <row r="1188" spans="2:7">
      <c r="B1188" s="1">
        <v>100038</v>
      </c>
      <c r="C1188" s="1">
        <v>27.6</v>
      </c>
      <c r="D1188">
        <f t="shared" si="72"/>
        <v>300.75</v>
      </c>
      <c r="E1188">
        <f t="shared" si="73"/>
        <v>101070.92173913152</v>
      </c>
      <c r="F1188">
        <f t="shared" si="74"/>
        <v>90.5</v>
      </c>
      <c r="G1188">
        <f t="shared" si="75"/>
        <v>0</v>
      </c>
    </row>
    <row r="1189" spans="2:7">
      <c r="B1189" s="1">
        <v>100046</v>
      </c>
      <c r="C1189" s="1">
        <v>27.6</v>
      </c>
      <c r="D1189">
        <f t="shared" si="72"/>
        <v>300.75</v>
      </c>
      <c r="E1189">
        <f t="shared" si="73"/>
        <v>101079.00434148176</v>
      </c>
      <c r="F1189">
        <f t="shared" si="74"/>
        <v>90.5</v>
      </c>
      <c r="G1189">
        <f t="shared" si="75"/>
        <v>0</v>
      </c>
    </row>
    <row r="1190" spans="2:7">
      <c r="B1190" s="1">
        <v>100047</v>
      </c>
      <c r="C1190" s="1">
        <v>27.6</v>
      </c>
      <c r="D1190">
        <f t="shared" si="72"/>
        <v>300.75</v>
      </c>
      <c r="E1190">
        <f t="shared" si="73"/>
        <v>101080.01466677553</v>
      </c>
      <c r="F1190">
        <f t="shared" si="74"/>
        <v>90.5</v>
      </c>
      <c r="G1190">
        <f t="shared" si="75"/>
        <v>0</v>
      </c>
    </row>
    <row r="1191" spans="2:7">
      <c r="B1191" s="1">
        <v>100045</v>
      </c>
      <c r="C1191" s="1">
        <v>27.6</v>
      </c>
      <c r="D1191">
        <f t="shared" si="72"/>
        <v>300.75</v>
      </c>
      <c r="E1191">
        <f t="shared" si="73"/>
        <v>101077.99401618798</v>
      </c>
      <c r="F1191">
        <f t="shared" si="74"/>
        <v>90.5</v>
      </c>
      <c r="G1191">
        <f t="shared" si="75"/>
        <v>0</v>
      </c>
    </row>
    <row r="1192" spans="2:7">
      <c r="B1192" s="1">
        <v>100044</v>
      </c>
      <c r="C1192" s="1">
        <v>27.7</v>
      </c>
      <c r="D1192">
        <f t="shared" si="72"/>
        <v>300.84999999999997</v>
      </c>
      <c r="E1192">
        <f t="shared" si="73"/>
        <v>101076.63890673149</v>
      </c>
      <c r="F1192">
        <f t="shared" si="74"/>
        <v>90.5</v>
      </c>
      <c r="G1192">
        <f t="shared" si="75"/>
        <v>0</v>
      </c>
    </row>
    <row r="1193" spans="2:7">
      <c r="B1193" s="1">
        <v>100041</v>
      </c>
      <c r="C1193" s="1">
        <v>27.6</v>
      </c>
      <c r="D1193">
        <f t="shared" si="72"/>
        <v>300.75</v>
      </c>
      <c r="E1193">
        <f t="shared" si="73"/>
        <v>101073.95271501286</v>
      </c>
      <c r="F1193">
        <f t="shared" si="74"/>
        <v>90.5</v>
      </c>
      <c r="G1193">
        <f t="shared" si="75"/>
        <v>0</v>
      </c>
    </row>
    <row r="1194" spans="2:7">
      <c r="B1194" s="1">
        <v>100049</v>
      </c>
      <c r="C1194" s="1">
        <v>27.7</v>
      </c>
      <c r="D1194">
        <f t="shared" si="72"/>
        <v>300.84999999999997</v>
      </c>
      <c r="E1194">
        <f t="shared" si="73"/>
        <v>101081.69051596876</v>
      </c>
      <c r="F1194">
        <f t="shared" si="74"/>
        <v>90.5</v>
      </c>
      <c r="G1194">
        <f t="shared" si="75"/>
        <v>0</v>
      </c>
    </row>
    <row r="1195" spans="2:7">
      <c r="B1195" s="1">
        <v>100052</v>
      </c>
      <c r="C1195" s="1">
        <v>27.6</v>
      </c>
      <c r="D1195">
        <f t="shared" si="72"/>
        <v>300.75</v>
      </c>
      <c r="E1195">
        <f t="shared" si="73"/>
        <v>101085.06629324444</v>
      </c>
      <c r="F1195">
        <f t="shared" si="74"/>
        <v>90.5</v>
      </c>
      <c r="G1195">
        <f t="shared" si="75"/>
        <v>0</v>
      </c>
    </row>
    <row r="1196" spans="2:7">
      <c r="B1196" s="1">
        <v>100054</v>
      </c>
      <c r="C1196" s="1">
        <v>27.7</v>
      </c>
      <c r="D1196">
        <f t="shared" si="72"/>
        <v>300.84999999999997</v>
      </c>
      <c r="E1196">
        <f t="shared" si="73"/>
        <v>101086.74212520603</v>
      </c>
      <c r="F1196">
        <f t="shared" si="74"/>
        <v>90.5</v>
      </c>
      <c r="G1196">
        <f t="shared" si="75"/>
        <v>0</v>
      </c>
    </row>
    <row r="1197" spans="2:7">
      <c r="B1197" s="1">
        <v>100046</v>
      </c>
      <c r="C1197" s="1">
        <v>27.6</v>
      </c>
      <c r="D1197">
        <f t="shared" si="72"/>
        <v>300.75</v>
      </c>
      <c r="E1197">
        <f t="shared" si="73"/>
        <v>101079.00434148176</v>
      </c>
      <c r="F1197">
        <f t="shared" si="74"/>
        <v>90.5</v>
      </c>
      <c r="G1197">
        <f t="shared" si="75"/>
        <v>0</v>
      </c>
    </row>
    <row r="1198" spans="2:7">
      <c r="B1198" s="1">
        <v>100042</v>
      </c>
      <c r="C1198" s="1">
        <v>27.6</v>
      </c>
      <c r="D1198">
        <f t="shared" si="72"/>
        <v>300.75</v>
      </c>
      <c r="E1198">
        <f t="shared" si="73"/>
        <v>101074.96304030664</v>
      </c>
      <c r="F1198">
        <f t="shared" si="74"/>
        <v>90.5</v>
      </c>
      <c r="G1198">
        <f t="shared" si="75"/>
        <v>0</v>
      </c>
    </row>
    <row r="1199" spans="2:7">
      <c r="B1199" s="1">
        <v>100044</v>
      </c>
      <c r="C1199" s="1">
        <v>27.6</v>
      </c>
      <c r="D1199">
        <f t="shared" si="72"/>
        <v>300.75</v>
      </c>
      <c r="E1199">
        <f t="shared" si="73"/>
        <v>101076.98369089419</v>
      </c>
      <c r="F1199">
        <f t="shared" si="74"/>
        <v>90.5</v>
      </c>
      <c r="G1199">
        <f t="shared" si="75"/>
        <v>0</v>
      </c>
    </row>
    <row r="1200" spans="2:7">
      <c r="B1200" s="1">
        <v>100043</v>
      </c>
      <c r="C1200" s="1">
        <v>27.6</v>
      </c>
      <c r="D1200">
        <f t="shared" si="72"/>
        <v>300.75</v>
      </c>
      <c r="E1200">
        <f t="shared" si="73"/>
        <v>101075.97336560042</v>
      </c>
      <c r="F1200">
        <f t="shared" si="74"/>
        <v>90.5</v>
      </c>
      <c r="G1200">
        <f t="shared" si="75"/>
        <v>0</v>
      </c>
    </row>
    <row r="1201" spans="2:7">
      <c r="B1201" s="1">
        <v>100042</v>
      </c>
      <c r="C1201" s="1">
        <v>27.6</v>
      </c>
      <c r="D1201">
        <f t="shared" si="72"/>
        <v>300.75</v>
      </c>
      <c r="E1201">
        <f t="shared" si="73"/>
        <v>101074.96304030664</v>
      </c>
      <c r="F1201">
        <f t="shared" si="74"/>
        <v>90.5</v>
      </c>
      <c r="G1201">
        <f t="shared" si="75"/>
        <v>0</v>
      </c>
    </row>
    <row r="1202" spans="2:7">
      <c r="B1202" s="1">
        <v>100043</v>
      </c>
      <c r="C1202" s="1">
        <v>27.6</v>
      </c>
      <c r="D1202">
        <f t="shared" si="72"/>
        <v>300.75</v>
      </c>
      <c r="E1202">
        <f t="shared" si="73"/>
        <v>101075.97336560042</v>
      </c>
      <c r="F1202">
        <f t="shared" si="74"/>
        <v>90.5</v>
      </c>
      <c r="G1202">
        <f t="shared" si="75"/>
        <v>0</v>
      </c>
    </row>
    <row r="1203" spans="2:7">
      <c r="B1203" s="1">
        <v>100043</v>
      </c>
      <c r="C1203" s="1">
        <v>27.6</v>
      </c>
      <c r="D1203">
        <f t="shared" si="72"/>
        <v>300.75</v>
      </c>
      <c r="E1203">
        <f t="shared" si="73"/>
        <v>101075.97336560042</v>
      </c>
      <c r="F1203">
        <f t="shared" si="74"/>
        <v>90.5</v>
      </c>
      <c r="G1203">
        <f t="shared" si="75"/>
        <v>0</v>
      </c>
    </row>
    <row r="1204" spans="2:7">
      <c r="B1204" s="1">
        <v>100045</v>
      </c>
      <c r="C1204" s="1">
        <v>27.6</v>
      </c>
      <c r="D1204">
        <f t="shared" si="72"/>
        <v>300.75</v>
      </c>
      <c r="E1204">
        <f t="shared" si="73"/>
        <v>101077.99401618798</v>
      </c>
      <c r="F1204">
        <f t="shared" si="74"/>
        <v>90.5</v>
      </c>
      <c r="G1204">
        <f t="shared" si="75"/>
        <v>0</v>
      </c>
    </row>
    <row r="1205" spans="2:7">
      <c r="B1205" s="1">
        <v>100046</v>
      </c>
      <c r="C1205" s="1">
        <v>27.6</v>
      </c>
      <c r="D1205">
        <f t="shared" si="72"/>
        <v>300.75</v>
      </c>
      <c r="E1205">
        <f t="shared" si="73"/>
        <v>101079.00434148176</v>
      </c>
      <c r="F1205">
        <f t="shared" si="74"/>
        <v>90.5</v>
      </c>
      <c r="G1205">
        <f t="shared" si="75"/>
        <v>0</v>
      </c>
    </row>
    <row r="1206" spans="2:7">
      <c r="B1206" s="1">
        <v>100042</v>
      </c>
      <c r="C1206" s="1">
        <v>27.6</v>
      </c>
      <c r="D1206">
        <f t="shared" si="72"/>
        <v>300.75</v>
      </c>
      <c r="E1206">
        <f t="shared" si="73"/>
        <v>101074.96304030664</v>
      </c>
      <c r="F1206">
        <f t="shared" si="74"/>
        <v>90.5</v>
      </c>
      <c r="G1206">
        <f t="shared" si="75"/>
        <v>0</v>
      </c>
    </row>
    <row r="1207" spans="2:7">
      <c r="B1207" s="1">
        <v>100045</v>
      </c>
      <c r="C1207" s="1">
        <v>27.6</v>
      </c>
      <c r="D1207">
        <f t="shared" si="72"/>
        <v>300.75</v>
      </c>
      <c r="E1207">
        <f t="shared" si="73"/>
        <v>101077.99401618798</v>
      </c>
      <c r="F1207">
        <f t="shared" si="74"/>
        <v>90.5</v>
      </c>
      <c r="G1207">
        <f t="shared" si="75"/>
        <v>0</v>
      </c>
    </row>
    <row r="1208" spans="2:7">
      <c r="B1208" s="1">
        <v>100047</v>
      </c>
      <c r="C1208" s="1">
        <v>27.6</v>
      </c>
      <c r="D1208">
        <f t="shared" si="72"/>
        <v>300.75</v>
      </c>
      <c r="E1208">
        <f t="shared" si="73"/>
        <v>101080.01466677553</v>
      </c>
      <c r="F1208">
        <f t="shared" si="74"/>
        <v>90.5</v>
      </c>
      <c r="G1208">
        <f t="shared" si="75"/>
        <v>0</v>
      </c>
    </row>
    <row r="1209" spans="2:7">
      <c r="B1209" s="1">
        <v>100046</v>
      </c>
      <c r="C1209" s="1">
        <v>27.6</v>
      </c>
      <c r="D1209">
        <f t="shared" si="72"/>
        <v>300.75</v>
      </c>
      <c r="E1209">
        <f t="shared" si="73"/>
        <v>101079.00434148176</v>
      </c>
      <c r="F1209">
        <f t="shared" si="74"/>
        <v>90.5</v>
      </c>
      <c r="G1209">
        <f t="shared" si="75"/>
        <v>0</v>
      </c>
    </row>
    <row r="1210" spans="2:7">
      <c r="B1210" s="1">
        <v>100044</v>
      </c>
      <c r="C1210" s="1">
        <v>27.6</v>
      </c>
      <c r="D1210">
        <f t="shared" si="72"/>
        <v>300.75</v>
      </c>
      <c r="E1210">
        <f t="shared" si="73"/>
        <v>101076.98369089419</v>
      </c>
      <c r="F1210">
        <f t="shared" si="74"/>
        <v>90.5</v>
      </c>
      <c r="G1210">
        <f t="shared" si="75"/>
        <v>0</v>
      </c>
    </row>
    <row r="1211" spans="2:7">
      <c r="B1211" s="1">
        <v>100045</v>
      </c>
      <c r="C1211" s="1">
        <v>27.6</v>
      </c>
      <c r="D1211">
        <f t="shared" si="72"/>
        <v>300.75</v>
      </c>
      <c r="E1211">
        <f t="shared" si="73"/>
        <v>101077.99401618798</v>
      </c>
      <c r="F1211">
        <f t="shared" si="74"/>
        <v>90.5</v>
      </c>
      <c r="G1211">
        <f t="shared" si="75"/>
        <v>0</v>
      </c>
    </row>
    <row r="1212" spans="2:7">
      <c r="B1212" s="1">
        <v>100043</v>
      </c>
      <c r="C1212" s="1">
        <v>27.7</v>
      </c>
      <c r="D1212">
        <f t="shared" si="72"/>
        <v>300.84999999999997</v>
      </c>
      <c r="E1212">
        <f t="shared" si="73"/>
        <v>101075.62858488403</v>
      </c>
      <c r="F1212">
        <f t="shared" si="74"/>
        <v>90.5</v>
      </c>
      <c r="G1212">
        <f t="shared" si="75"/>
        <v>0</v>
      </c>
    </row>
    <row r="1213" spans="2:7">
      <c r="B1213" s="1">
        <v>100048</v>
      </c>
      <c r="C1213" s="1">
        <v>27.6</v>
      </c>
      <c r="D1213">
        <f t="shared" si="72"/>
        <v>300.75</v>
      </c>
      <c r="E1213">
        <f t="shared" si="73"/>
        <v>101081.02499206932</v>
      </c>
      <c r="F1213">
        <f t="shared" si="74"/>
        <v>90.5</v>
      </c>
      <c r="G1213">
        <f t="shared" si="75"/>
        <v>0</v>
      </c>
    </row>
    <row r="1214" spans="2:7">
      <c r="B1214" s="1">
        <v>100054</v>
      </c>
      <c r="C1214" s="1">
        <v>27.6</v>
      </c>
      <c r="D1214">
        <f t="shared" si="72"/>
        <v>300.75</v>
      </c>
      <c r="E1214">
        <f t="shared" si="73"/>
        <v>101087.08694383199</v>
      </c>
      <c r="F1214">
        <f t="shared" si="74"/>
        <v>90.5</v>
      </c>
      <c r="G1214">
        <f t="shared" si="75"/>
        <v>0</v>
      </c>
    </row>
    <row r="1215" spans="2:7">
      <c r="B1215" s="1">
        <v>100045</v>
      </c>
      <c r="C1215" s="1">
        <v>27.6</v>
      </c>
      <c r="D1215">
        <f t="shared" si="72"/>
        <v>300.75</v>
      </c>
      <c r="E1215">
        <f t="shared" si="73"/>
        <v>101077.99401618798</v>
      </c>
      <c r="F1215">
        <f t="shared" si="74"/>
        <v>90.5</v>
      </c>
      <c r="G1215">
        <f t="shared" si="75"/>
        <v>0</v>
      </c>
    </row>
    <row r="1216" spans="2:7">
      <c r="B1216" s="1">
        <v>100045</v>
      </c>
      <c r="C1216" s="1">
        <v>27.6</v>
      </c>
      <c r="D1216">
        <f t="shared" si="72"/>
        <v>300.75</v>
      </c>
      <c r="E1216">
        <f t="shared" si="73"/>
        <v>101077.99401618798</v>
      </c>
      <c r="F1216">
        <f t="shared" si="74"/>
        <v>90.5</v>
      </c>
      <c r="G1216">
        <f t="shared" si="75"/>
        <v>0</v>
      </c>
    </row>
    <row r="1217" spans="2:7">
      <c r="B1217" s="1">
        <v>100046</v>
      </c>
      <c r="C1217" s="1">
        <v>27.6</v>
      </c>
      <c r="D1217">
        <f t="shared" si="72"/>
        <v>300.75</v>
      </c>
      <c r="E1217">
        <f t="shared" si="73"/>
        <v>101079.00434148176</v>
      </c>
      <c r="F1217">
        <f t="shared" si="74"/>
        <v>90.5</v>
      </c>
      <c r="G1217">
        <f t="shared" si="75"/>
        <v>0</v>
      </c>
    </row>
    <row r="1218" spans="2:7">
      <c r="B1218" s="1">
        <v>100044</v>
      </c>
      <c r="C1218" s="1">
        <v>27.6</v>
      </c>
      <c r="D1218">
        <f t="shared" ref="D1218:D1281" si="76">C1218-$K$4</f>
        <v>300.75</v>
      </c>
      <c r="E1218">
        <f t="shared" ref="E1218:E1281" si="77">B1218*(1-0.0065*$K$5/(D1218+0.0065*$K$5))^(-5.257)</f>
        <v>101076.98369089419</v>
      </c>
      <c r="F1218">
        <f t="shared" ref="F1218:F1281" si="78">$K$5</f>
        <v>90.5</v>
      </c>
      <c r="G1218">
        <f t="shared" ref="G1218:G1281" si="79">F1218-$K$5</f>
        <v>0</v>
      </c>
    </row>
    <row r="1219" spans="2:7">
      <c r="B1219" s="1">
        <v>100051</v>
      </c>
      <c r="C1219" s="1">
        <v>27.6</v>
      </c>
      <c r="D1219">
        <f t="shared" si="76"/>
        <v>300.75</v>
      </c>
      <c r="E1219">
        <f t="shared" si="77"/>
        <v>101084.05596795066</v>
      </c>
      <c r="F1219">
        <f t="shared" si="78"/>
        <v>90.5</v>
      </c>
      <c r="G1219">
        <f t="shared" si="79"/>
        <v>0</v>
      </c>
    </row>
    <row r="1220" spans="2:7">
      <c r="B1220" s="1">
        <v>100045</v>
      </c>
      <c r="C1220" s="1">
        <v>27.6</v>
      </c>
      <c r="D1220">
        <f t="shared" si="76"/>
        <v>300.75</v>
      </c>
      <c r="E1220">
        <f t="shared" si="77"/>
        <v>101077.99401618798</v>
      </c>
      <c r="F1220">
        <f t="shared" si="78"/>
        <v>90.5</v>
      </c>
      <c r="G1220">
        <f t="shared" si="79"/>
        <v>0</v>
      </c>
    </row>
    <row r="1221" spans="2:7">
      <c r="B1221" s="1">
        <v>100048</v>
      </c>
      <c r="C1221" s="1">
        <v>27.6</v>
      </c>
      <c r="D1221">
        <f t="shared" si="76"/>
        <v>300.75</v>
      </c>
      <c r="E1221">
        <f t="shared" si="77"/>
        <v>101081.02499206932</v>
      </c>
      <c r="F1221">
        <f t="shared" si="78"/>
        <v>90.5</v>
      </c>
      <c r="G1221">
        <f t="shared" si="79"/>
        <v>0</v>
      </c>
    </row>
    <row r="1222" spans="2:7">
      <c r="B1222" s="1">
        <v>100048</v>
      </c>
      <c r="C1222" s="1">
        <v>27.7</v>
      </c>
      <c r="D1222">
        <f t="shared" si="76"/>
        <v>300.84999999999997</v>
      </c>
      <c r="E1222">
        <f t="shared" si="77"/>
        <v>101080.68019412131</v>
      </c>
      <c r="F1222">
        <f t="shared" si="78"/>
        <v>90.5</v>
      </c>
      <c r="G1222">
        <f t="shared" si="79"/>
        <v>0</v>
      </c>
    </row>
    <row r="1223" spans="2:7">
      <c r="B1223" s="1">
        <v>100047</v>
      </c>
      <c r="C1223" s="1">
        <v>27.6</v>
      </c>
      <c r="D1223">
        <f t="shared" si="76"/>
        <v>300.75</v>
      </c>
      <c r="E1223">
        <f t="shared" si="77"/>
        <v>101080.01466677553</v>
      </c>
      <c r="F1223">
        <f t="shared" si="78"/>
        <v>90.5</v>
      </c>
      <c r="G1223">
        <f t="shared" si="79"/>
        <v>0</v>
      </c>
    </row>
    <row r="1224" spans="2:7">
      <c r="B1224" s="1">
        <v>100047</v>
      </c>
      <c r="C1224" s="1">
        <v>27.6</v>
      </c>
      <c r="D1224">
        <f t="shared" si="76"/>
        <v>300.75</v>
      </c>
      <c r="E1224">
        <f t="shared" si="77"/>
        <v>101080.01466677553</v>
      </c>
      <c r="F1224">
        <f t="shared" si="78"/>
        <v>90.5</v>
      </c>
      <c r="G1224">
        <f t="shared" si="79"/>
        <v>0</v>
      </c>
    </row>
    <row r="1225" spans="2:7">
      <c r="B1225" s="1">
        <v>100048</v>
      </c>
      <c r="C1225" s="1">
        <v>27.6</v>
      </c>
      <c r="D1225">
        <f t="shared" si="76"/>
        <v>300.75</v>
      </c>
      <c r="E1225">
        <f t="shared" si="77"/>
        <v>101081.02499206932</v>
      </c>
      <c r="F1225">
        <f t="shared" si="78"/>
        <v>90.5</v>
      </c>
      <c r="G1225">
        <f t="shared" si="79"/>
        <v>0</v>
      </c>
    </row>
    <row r="1226" spans="2:7">
      <c r="B1226" s="1">
        <v>100048</v>
      </c>
      <c r="C1226" s="1">
        <v>27.6</v>
      </c>
      <c r="D1226">
        <f t="shared" si="76"/>
        <v>300.75</v>
      </c>
      <c r="E1226">
        <f t="shared" si="77"/>
        <v>101081.02499206932</v>
      </c>
      <c r="F1226">
        <f t="shared" si="78"/>
        <v>90.5</v>
      </c>
      <c r="G1226">
        <f t="shared" si="79"/>
        <v>0</v>
      </c>
    </row>
    <row r="1227" spans="2:7">
      <c r="B1227" s="1">
        <v>100057</v>
      </c>
      <c r="C1227" s="1">
        <v>27.6</v>
      </c>
      <c r="D1227">
        <f t="shared" si="76"/>
        <v>300.75</v>
      </c>
      <c r="E1227">
        <f t="shared" si="77"/>
        <v>101090.11791971333</v>
      </c>
      <c r="F1227">
        <f t="shared" si="78"/>
        <v>90.5</v>
      </c>
      <c r="G1227">
        <f t="shared" si="79"/>
        <v>0</v>
      </c>
    </row>
    <row r="1228" spans="2:7">
      <c r="B1228" s="1">
        <v>100053</v>
      </c>
      <c r="C1228" s="1">
        <v>27.6</v>
      </c>
      <c r="D1228">
        <f t="shared" si="76"/>
        <v>300.75</v>
      </c>
      <c r="E1228">
        <f t="shared" si="77"/>
        <v>101086.07661853822</v>
      </c>
      <c r="F1228">
        <f t="shared" si="78"/>
        <v>90.5</v>
      </c>
      <c r="G1228">
        <f t="shared" si="79"/>
        <v>0</v>
      </c>
    </row>
    <row r="1229" spans="2:7">
      <c r="B1229" s="1">
        <v>100050</v>
      </c>
      <c r="C1229" s="1">
        <v>27.7</v>
      </c>
      <c r="D1229">
        <f t="shared" si="76"/>
        <v>300.84999999999997</v>
      </c>
      <c r="E1229">
        <f t="shared" si="77"/>
        <v>101082.70083781621</v>
      </c>
      <c r="F1229">
        <f t="shared" si="78"/>
        <v>90.5</v>
      </c>
      <c r="G1229">
        <f t="shared" si="79"/>
        <v>0</v>
      </c>
    </row>
    <row r="1230" spans="2:7">
      <c r="B1230" s="1">
        <v>100046</v>
      </c>
      <c r="C1230" s="1">
        <v>27.6</v>
      </c>
      <c r="D1230">
        <f t="shared" si="76"/>
        <v>300.75</v>
      </c>
      <c r="E1230">
        <f t="shared" si="77"/>
        <v>101079.00434148176</v>
      </c>
      <c r="F1230">
        <f t="shared" si="78"/>
        <v>90.5</v>
      </c>
      <c r="G1230">
        <f t="shared" si="79"/>
        <v>0</v>
      </c>
    </row>
    <row r="1231" spans="2:7">
      <c r="B1231" s="1">
        <v>100046</v>
      </c>
      <c r="C1231" s="1">
        <v>27.6</v>
      </c>
      <c r="D1231">
        <f t="shared" si="76"/>
        <v>300.75</v>
      </c>
      <c r="E1231">
        <f t="shared" si="77"/>
        <v>101079.00434148176</v>
      </c>
      <c r="F1231">
        <f t="shared" si="78"/>
        <v>90.5</v>
      </c>
      <c r="G1231">
        <f t="shared" si="79"/>
        <v>0</v>
      </c>
    </row>
    <row r="1232" spans="2:7">
      <c r="B1232" s="1">
        <v>100048</v>
      </c>
      <c r="C1232" s="1">
        <v>27.6</v>
      </c>
      <c r="D1232">
        <f t="shared" si="76"/>
        <v>300.75</v>
      </c>
      <c r="E1232">
        <f t="shared" si="77"/>
        <v>101081.02499206932</v>
      </c>
      <c r="F1232">
        <f t="shared" si="78"/>
        <v>90.5</v>
      </c>
      <c r="G1232">
        <f t="shared" si="79"/>
        <v>0</v>
      </c>
    </row>
    <row r="1233" spans="2:7">
      <c r="B1233" s="1">
        <v>100045</v>
      </c>
      <c r="C1233" s="1">
        <v>27.6</v>
      </c>
      <c r="D1233">
        <f t="shared" si="76"/>
        <v>300.75</v>
      </c>
      <c r="E1233">
        <f t="shared" si="77"/>
        <v>101077.99401618798</v>
      </c>
      <c r="F1233">
        <f t="shared" si="78"/>
        <v>90.5</v>
      </c>
      <c r="G1233">
        <f t="shared" si="79"/>
        <v>0</v>
      </c>
    </row>
    <row r="1234" spans="2:7">
      <c r="B1234" s="1">
        <v>100048</v>
      </c>
      <c r="C1234" s="1">
        <v>27.6</v>
      </c>
      <c r="D1234">
        <f t="shared" si="76"/>
        <v>300.75</v>
      </c>
      <c r="E1234">
        <f t="shared" si="77"/>
        <v>101081.02499206932</v>
      </c>
      <c r="F1234">
        <f t="shared" si="78"/>
        <v>90.5</v>
      </c>
      <c r="G1234">
        <f t="shared" si="79"/>
        <v>0</v>
      </c>
    </row>
    <row r="1235" spans="2:7">
      <c r="B1235" s="1">
        <v>100050</v>
      </c>
      <c r="C1235" s="1">
        <v>27.6</v>
      </c>
      <c r="D1235">
        <f t="shared" si="76"/>
        <v>300.75</v>
      </c>
      <c r="E1235">
        <f t="shared" si="77"/>
        <v>101083.04564265689</v>
      </c>
      <c r="F1235">
        <f t="shared" si="78"/>
        <v>90.5</v>
      </c>
      <c r="G1235">
        <f t="shared" si="79"/>
        <v>0</v>
      </c>
    </row>
    <row r="1236" spans="2:7">
      <c r="B1236" s="1">
        <v>100053</v>
      </c>
      <c r="C1236" s="1">
        <v>27.6</v>
      </c>
      <c r="D1236">
        <f t="shared" si="76"/>
        <v>300.75</v>
      </c>
      <c r="E1236">
        <f t="shared" si="77"/>
        <v>101086.07661853822</v>
      </c>
      <c r="F1236">
        <f t="shared" si="78"/>
        <v>90.5</v>
      </c>
      <c r="G1236">
        <f t="shared" si="79"/>
        <v>0</v>
      </c>
    </row>
    <row r="1237" spans="2:7">
      <c r="B1237" s="1">
        <v>100045</v>
      </c>
      <c r="C1237" s="1">
        <v>27.6</v>
      </c>
      <c r="D1237">
        <f t="shared" si="76"/>
        <v>300.75</v>
      </c>
      <c r="E1237">
        <f t="shared" si="77"/>
        <v>101077.99401618798</v>
      </c>
      <c r="F1237">
        <f t="shared" si="78"/>
        <v>90.5</v>
      </c>
      <c r="G1237">
        <f t="shared" si="79"/>
        <v>0</v>
      </c>
    </row>
    <row r="1238" spans="2:7">
      <c r="B1238" s="1">
        <v>100042</v>
      </c>
      <c r="C1238" s="1">
        <v>27.6</v>
      </c>
      <c r="D1238">
        <f t="shared" si="76"/>
        <v>300.75</v>
      </c>
      <c r="E1238">
        <f t="shared" si="77"/>
        <v>101074.96304030664</v>
      </c>
      <c r="F1238">
        <f t="shared" si="78"/>
        <v>90.5</v>
      </c>
      <c r="G1238">
        <f t="shared" si="79"/>
        <v>0</v>
      </c>
    </row>
    <row r="1239" spans="2:7">
      <c r="B1239" s="1">
        <v>100047</v>
      </c>
      <c r="C1239" s="1">
        <v>27.6</v>
      </c>
      <c r="D1239">
        <f t="shared" si="76"/>
        <v>300.75</v>
      </c>
      <c r="E1239">
        <f t="shared" si="77"/>
        <v>101080.01466677553</v>
      </c>
      <c r="F1239">
        <f t="shared" si="78"/>
        <v>90.5</v>
      </c>
      <c r="G1239">
        <f t="shared" si="79"/>
        <v>0</v>
      </c>
    </row>
    <row r="1240" spans="2:7">
      <c r="B1240" s="1">
        <v>100052</v>
      </c>
      <c r="C1240" s="1">
        <v>27.6</v>
      </c>
      <c r="D1240">
        <f t="shared" si="76"/>
        <v>300.75</v>
      </c>
      <c r="E1240">
        <f t="shared" si="77"/>
        <v>101085.06629324444</v>
      </c>
      <c r="F1240">
        <f t="shared" si="78"/>
        <v>90.5</v>
      </c>
      <c r="G1240">
        <f t="shared" si="79"/>
        <v>0</v>
      </c>
    </row>
    <row r="1241" spans="2:7">
      <c r="B1241" s="1">
        <v>100045</v>
      </c>
      <c r="C1241" s="1">
        <v>27.6</v>
      </c>
      <c r="D1241">
        <f t="shared" si="76"/>
        <v>300.75</v>
      </c>
      <c r="E1241">
        <f t="shared" si="77"/>
        <v>101077.99401618798</v>
      </c>
      <c r="F1241">
        <f t="shared" si="78"/>
        <v>90.5</v>
      </c>
      <c r="G1241">
        <f t="shared" si="79"/>
        <v>0</v>
      </c>
    </row>
    <row r="1242" spans="2:7">
      <c r="B1242" s="1">
        <v>100046</v>
      </c>
      <c r="C1242" s="1">
        <v>27.6</v>
      </c>
      <c r="D1242">
        <f t="shared" si="76"/>
        <v>300.75</v>
      </c>
      <c r="E1242">
        <f t="shared" si="77"/>
        <v>101079.00434148176</v>
      </c>
      <c r="F1242">
        <f t="shared" si="78"/>
        <v>90.5</v>
      </c>
      <c r="G1242">
        <f t="shared" si="79"/>
        <v>0</v>
      </c>
    </row>
    <row r="1243" spans="2:7">
      <c r="B1243" s="1">
        <v>100043</v>
      </c>
      <c r="C1243" s="1">
        <v>27.6</v>
      </c>
      <c r="D1243">
        <f t="shared" si="76"/>
        <v>300.75</v>
      </c>
      <c r="E1243">
        <f t="shared" si="77"/>
        <v>101075.97336560042</v>
      </c>
      <c r="F1243">
        <f t="shared" si="78"/>
        <v>90.5</v>
      </c>
      <c r="G1243">
        <f t="shared" si="79"/>
        <v>0</v>
      </c>
    </row>
    <row r="1244" spans="2:7">
      <c r="B1244" s="1">
        <v>100045</v>
      </c>
      <c r="C1244" s="1">
        <v>27.6</v>
      </c>
      <c r="D1244">
        <f t="shared" si="76"/>
        <v>300.75</v>
      </c>
      <c r="E1244">
        <f t="shared" si="77"/>
        <v>101077.99401618798</v>
      </c>
      <c r="F1244">
        <f t="shared" si="78"/>
        <v>90.5</v>
      </c>
      <c r="G1244">
        <f t="shared" si="79"/>
        <v>0</v>
      </c>
    </row>
    <row r="1245" spans="2:7">
      <c r="B1245" s="1">
        <v>100048</v>
      </c>
      <c r="C1245" s="1">
        <v>27.6</v>
      </c>
      <c r="D1245">
        <f t="shared" si="76"/>
        <v>300.75</v>
      </c>
      <c r="E1245">
        <f t="shared" si="77"/>
        <v>101081.02499206932</v>
      </c>
      <c r="F1245">
        <f t="shared" si="78"/>
        <v>90.5</v>
      </c>
      <c r="G1245">
        <f t="shared" si="79"/>
        <v>0</v>
      </c>
    </row>
    <row r="1246" spans="2:7">
      <c r="B1246" s="1">
        <v>100048</v>
      </c>
      <c r="C1246" s="1">
        <v>27.6</v>
      </c>
      <c r="D1246">
        <f t="shared" si="76"/>
        <v>300.75</v>
      </c>
      <c r="E1246">
        <f t="shared" si="77"/>
        <v>101081.02499206932</v>
      </c>
      <c r="F1246">
        <f t="shared" si="78"/>
        <v>90.5</v>
      </c>
      <c r="G1246">
        <f t="shared" si="79"/>
        <v>0</v>
      </c>
    </row>
    <row r="1247" spans="2:7">
      <c r="B1247" s="1">
        <v>100052</v>
      </c>
      <c r="C1247" s="1">
        <v>27.6</v>
      </c>
      <c r="D1247">
        <f t="shared" si="76"/>
        <v>300.75</v>
      </c>
      <c r="E1247">
        <f t="shared" si="77"/>
        <v>101085.06629324444</v>
      </c>
      <c r="F1247">
        <f t="shared" si="78"/>
        <v>90.5</v>
      </c>
      <c r="G1247">
        <f t="shared" si="79"/>
        <v>0</v>
      </c>
    </row>
    <row r="1248" spans="2:7">
      <c r="B1248" s="1">
        <v>100044</v>
      </c>
      <c r="C1248" s="1">
        <v>27.6</v>
      </c>
      <c r="D1248">
        <f t="shared" si="76"/>
        <v>300.75</v>
      </c>
      <c r="E1248">
        <f t="shared" si="77"/>
        <v>101076.98369089419</v>
      </c>
      <c r="F1248">
        <f t="shared" si="78"/>
        <v>90.5</v>
      </c>
      <c r="G1248">
        <f t="shared" si="79"/>
        <v>0</v>
      </c>
    </row>
    <row r="1249" spans="2:7">
      <c r="B1249" s="1">
        <v>100044</v>
      </c>
      <c r="C1249" s="1">
        <v>27.6</v>
      </c>
      <c r="D1249">
        <f t="shared" si="76"/>
        <v>300.75</v>
      </c>
      <c r="E1249">
        <f t="shared" si="77"/>
        <v>101076.98369089419</v>
      </c>
      <c r="F1249">
        <f t="shared" si="78"/>
        <v>90.5</v>
      </c>
      <c r="G1249">
        <f t="shared" si="79"/>
        <v>0</v>
      </c>
    </row>
    <row r="1250" spans="2:7">
      <c r="B1250" s="1">
        <v>100049</v>
      </c>
      <c r="C1250" s="1">
        <v>27.6</v>
      </c>
      <c r="D1250">
        <f t="shared" si="76"/>
        <v>300.75</v>
      </c>
      <c r="E1250">
        <f t="shared" si="77"/>
        <v>101082.0353173631</v>
      </c>
      <c r="F1250">
        <f t="shared" si="78"/>
        <v>90.5</v>
      </c>
      <c r="G1250">
        <f t="shared" si="79"/>
        <v>0</v>
      </c>
    </row>
    <row r="1251" spans="2:7">
      <c r="B1251" s="1">
        <v>100047</v>
      </c>
      <c r="C1251" s="1">
        <v>27.6</v>
      </c>
      <c r="D1251">
        <f t="shared" si="76"/>
        <v>300.75</v>
      </c>
      <c r="E1251">
        <f t="shared" si="77"/>
        <v>101080.01466677553</v>
      </c>
      <c r="F1251">
        <f t="shared" si="78"/>
        <v>90.5</v>
      </c>
      <c r="G1251">
        <f t="shared" si="79"/>
        <v>0</v>
      </c>
    </row>
    <row r="1252" spans="2:7">
      <c r="B1252" s="1">
        <v>100051</v>
      </c>
      <c r="C1252" s="1">
        <v>27.6</v>
      </c>
      <c r="D1252">
        <f t="shared" si="76"/>
        <v>300.75</v>
      </c>
      <c r="E1252">
        <f t="shared" si="77"/>
        <v>101084.05596795066</v>
      </c>
      <c r="F1252">
        <f t="shared" si="78"/>
        <v>90.5</v>
      </c>
      <c r="G1252">
        <f t="shared" si="79"/>
        <v>0</v>
      </c>
    </row>
    <row r="1253" spans="2:7">
      <c r="B1253" s="1">
        <v>100044</v>
      </c>
      <c r="C1253" s="1">
        <v>27.6</v>
      </c>
      <c r="D1253">
        <f t="shared" si="76"/>
        <v>300.75</v>
      </c>
      <c r="E1253">
        <f t="shared" si="77"/>
        <v>101076.98369089419</v>
      </c>
      <c r="F1253">
        <f t="shared" si="78"/>
        <v>90.5</v>
      </c>
      <c r="G1253">
        <f t="shared" si="79"/>
        <v>0</v>
      </c>
    </row>
    <row r="1254" spans="2:7">
      <c r="B1254" s="1">
        <v>100042</v>
      </c>
      <c r="C1254" s="1">
        <v>27.6</v>
      </c>
      <c r="D1254">
        <f t="shared" si="76"/>
        <v>300.75</v>
      </c>
      <c r="E1254">
        <f t="shared" si="77"/>
        <v>101074.96304030664</v>
      </c>
      <c r="F1254">
        <f t="shared" si="78"/>
        <v>90.5</v>
      </c>
      <c r="G1254">
        <f t="shared" si="79"/>
        <v>0</v>
      </c>
    </row>
    <row r="1255" spans="2:7">
      <c r="B1255" s="1">
        <v>100045</v>
      </c>
      <c r="C1255" s="1">
        <v>27.6</v>
      </c>
      <c r="D1255">
        <f t="shared" si="76"/>
        <v>300.75</v>
      </c>
      <c r="E1255">
        <f t="shared" si="77"/>
        <v>101077.99401618798</v>
      </c>
      <c r="F1255">
        <f t="shared" si="78"/>
        <v>90.5</v>
      </c>
      <c r="G1255">
        <f t="shared" si="79"/>
        <v>0</v>
      </c>
    </row>
    <row r="1256" spans="2:7">
      <c r="B1256" s="1">
        <v>100049</v>
      </c>
      <c r="C1256" s="1">
        <v>27.6</v>
      </c>
      <c r="D1256">
        <f t="shared" si="76"/>
        <v>300.75</v>
      </c>
      <c r="E1256">
        <f t="shared" si="77"/>
        <v>101082.0353173631</v>
      </c>
      <c r="F1256">
        <f t="shared" si="78"/>
        <v>90.5</v>
      </c>
      <c r="G1256">
        <f t="shared" si="79"/>
        <v>0</v>
      </c>
    </row>
    <row r="1257" spans="2:7">
      <c r="B1257" s="1">
        <v>100048</v>
      </c>
      <c r="C1257" s="1">
        <v>27.6</v>
      </c>
      <c r="D1257">
        <f t="shared" si="76"/>
        <v>300.75</v>
      </c>
      <c r="E1257">
        <f t="shared" si="77"/>
        <v>101081.02499206932</v>
      </c>
      <c r="F1257">
        <f t="shared" si="78"/>
        <v>90.5</v>
      </c>
      <c r="G1257">
        <f t="shared" si="79"/>
        <v>0</v>
      </c>
    </row>
    <row r="1258" spans="2:7">
      <c r="B1258" s="1">
        <v>100051</v>
      </c>
      <c r="C1258" s="1">
        <v>27.7</v>
      </c>
      <c r="D1258">
        <f t="shared" si="76"/>
        <v>300.84999999999997</v>
      </c>
      <c r="E1258">
        <f t="shared" si="77"/>
        <v>101083.71115966367</v>
      </c>
      <c r="F1258">
        <f t="shared" si="78"/>
        <v>90.5</v>
      </c>
      <c r="G1258">
        <f t="shared" si="79"/>
        <v>0</v>
      </c>
    </row>
    <row r="1259" spans="2:7">
      <c r="B1259" s="1">
        <v>100048</v>
      </c>
      <c r="C1259" s="1">
        <v>27.6</v>
      </c>
      <c r="D1259">
        <f t="shared" si="76"/>
        <v>300.75</v>
      </c>
      <c r="E1259">
        <f t="shared" si="77"/>
        <v>101081.02499206932</v>
      </c>
      <c r="F1259">
        <f t="shared" si="78"/>
        <v>90.5</v>
      </c>
      <c r="G1259">
        <f t="shared" si="79"/>
        <v>0</v>
      </c>
    </row>
    <row r="1260" spans="2:7">
      <c r="B1260" s="1">
        <v>100043</v>
      </c>
      <c r="C1260" s="1">
        <v>27.6</v>
      </c>
      <c r="D1260">
        <f t="shared" si="76"/>
        <v>300.75</v>
      </c>
      <c r="E1260">
        <f t="shared" si="77"/>
        <v>101075.97336560042</v>
      </c>
      <c r="F1260">
        <f t="shared" si="78"/>
        <v>90.5</v>
      </c>
      <c r="G1260">
        <f t="shared" si="79"/>
        <v>0</v>
      </c>
    </row>
    <row r="1261" spans="2:7">
      <c r="B1261" s="1">
        <v>100045</v>
      </c>
      <c r="C1261" s="1">
        <v>27.6</v>
      </c>
      <c r="D1261">
        <f t="shared" si="76"/>
        <v>300.75</v>
      </c>
      <c r="E1261">
        <f t="shared" si="77"/>
        <v>101077.99401618798</v>
      </c>
      <c r="F1261">
        <f t="shared" si="78"/>
        <v>90.5</v>
      </c>
      <c r="G1261">
        <f t="shared" si="79"/>
        <v>0</v>
      </c>
    </row>
    <row r="1262" spans="2:7">
      <c r="B1262" s="1">
        <v>100042</v>
      </c>
      <c r="C1262" s="1">
        <v>27.7</v>
      </c>
      <c r="D1262">
        <f t="shared" si="76"/>
        <v>300.84999999999997</v>
      </c>
      <c r="E1262">
        <f t="shared" si="77"/>
        <v>101074.61826303658</v>
      </c>
      <c r="F1262">
        <f t="shared" si="78"/>
        <v>90.5</v>
      </c>
      <c r="G1262">
        <f t="shared" si="79"/>
        <v>0</v>
      </c>
    </row>
    <row r="1263" spans="2:7">
      <c r="B1263" s="1">
        <v>100046</v>
      </c>
      <c r="C1263" s="1">
        <v>27.6</v>
      </c>
      <c r="D1263">
        <f t="shared" si="76"/>
        <v>300.75</v>
      </c>
      <c r="E1263">
        <f t="shared" si="77"/>
        <v>101079.00434148176</v>
      </c>
      <c r="F1263">
        <f t="shared" si="78"/>
        <v>90.5</v>
      </c>
      <c r="G1263">
        <f t="shared" si="79"/>
        <v>0</v>
      </c>
    </row>
    <row r="1264" spans="2:7">
      <c r="B1264" s="1">
        <v>100036</v>
      </c>
      <c r="C1264" s="1">
        <v>27.6</v>
      </c>
      <c r="D1264">
        <f t="shared" si="76"/>
        <v>300.75</v>
      </c>
      <c r="E1264">
        <f t="shared" si="77"/>
        <v>101068.90108854396</v>
      </c>
      <c r="F1264">
        <f t="shared" si="78"/>
        <v>90.5</v>
      </c>
      <c r="G1264">
        <f t="shared" si="79"/>
        <v>0</v>
      </c>
    </row>
    <row r="1265" spans="2:7">
      <c r="B1265" s="1">
        <v>100047</v>
      </c>
      <c r="C1265" s="1">
        <v>27.6</v>
      </c>
      <c r="D1265">
        <f t="shared" si="76"/>
        <v>300.75</v>
      </c>
      <c r="E1265">
        <f t="shared" si="77"/>
        <v>101080.01466677553</v>
      </c>
      <c r="F1265">
        <f t="shared" si="78"/>
        <v>90.5</v>
      </c>
      <c r="G1265">
        <f t="shared" si="79"/>
        <v>0</v>
      </c>
    </row>
    <row r="1266" spans="2:7">
      <c r="B1266" s="1">
        <v>100053</v>
      </c>
      <c r="C1266" s="1">
        <v>27.6</v>
      </c>
      <c r="D1266">
        <f t="shared" si="76"/>
        <v>300.75</v>
      </c>
      <c r="E1266">
        <f t="shared" si="77"/>
        <v>101086.07661853822</v>
      </c>
      <c r="F1266">
        <f t="shared" si="78"/>
        <v>90.5</v>
      </c>
      <c r="G1266">
        <f t="shared" si="79"/>
        <v>0</v>
      </c>
    </row>
    <row r="1267" spans="2:7">
      <c r="B1267" s="1">
        <v>100049</v>
      </c>
      <c r="C1267" s="1">
        <v>27.7</v>
      </c>
      <c r="D1267">
        <f t="shared" si="76"/>
        <v>300.84999999999997</v>
      </c>
      <c r="E1267">
        <f t="shared" si="77"/>
        <v>101081.69051596876</v>
      </c>
      <c r="F1267">
        <f t="shared" si="78"/>
        <v>90.5</v>
      </c>
      <c r="G1267">
        <f t="shared" si="79"/>
        <v>0</v>
      </c>
    </row>
    <row r="1268" spans="2:7">
      <c r="B1268" s="1">
        <v>100044</v>
      </c>
      <c r="C1268" s="1">
        <v>27.6</v>
      </c>
      <c r="D1268">
        <f t="shared" si="76"/>
        <v>300.75</v>
      </c>
      <c r="E1268">
        <f t="shared" si="77"/>
        <v>101076.98369089419</v>
      </c>
      <c r="F1268">
        <f t="shared" si="78"/>
        <v>90.5</v>
      </c>
      <c r="G1268">
        <f t="shared" si="79"/>
        <v>0</v>
      </c>
    </row>
    <row r="1269" spans="2:7">
      <c r="B1269" s="1">
        <v>100045</v>
      </c>
      <c r="C1269" s="1">
        <v>27.6</v>
      </c>
      <c r="D1269">
        <f t="shared" si="76"/>
        <v>300.75</v>
      </c>
      <c r="E1269">
        <f t="shared" si="77"/>
        <v>101077.99401618798</v>
      </c>
      <c r="F1269">
        <f t="shared" si="78"/>
        <v>90.5</v>
      </c>
      <c r="G1269">
        <f t="shared" si="79"/>
        <v>0</v>
      </c>
    </row>
    <row r="1270" spans="2:7">
      <c r="B1270" s="1">
        <v>100038</v>
      </c>
      <c r="C1270" s="1">
        <v>27.6</v>
      </c>
      <c r="D1270">
        <f t="shared" si="76"/>
        <v>300.75</v>
      </c>
      <c r="E1270">
        <f t="shared" si="77"/>
        <v>101070.92173913152</v>
      </c>
      <c r="F1270">
        <f t="shared" si="78"/>
        <v>90.5</v>
      </c>
      <c r="G1270">
        <f t="shared" si="79"/>
        <v>0</v>
      </c>
    </row>
    <row r="1271" spans="2:7">
      <c r="B1271" s="1">
        <v>100045</v>
      </c>
      <c r="C1271" s="1">
        <v>27.6</v>
      </c>
      <c r="D1271">
        <f t="shared" si="76"/>
        <v>300.75</v>
      </c>
      <c r="E1271">
        <f t="shared" si="77"/>
        <v>101077.99401618798</v>
      </c>
      <c r="F1271">
        <f t="shared" si="78"/>
        <v>90.5</v>
      </c>
      <c r="G1271">
        <f t="shared" si="79"/>
        <v>0</v>
      </c>
    </row>
    <row r="1272" spans="2:7">
      <c r="B1272" s="1">
        <v>100045</v>
      </c>
      <c r="C1272" s="1">
        <v>27.6</v>
      </c>
      <c r="D1272">
        <f t="shared" si="76"/>
        <v>300.75</v>
      </c>
      <c r="E1272">
        <f t="shared" si="77"/>
        <v>101077.99401618798</v>
      </c>
      <c r="F1272">
        <f t="shared" si="78"/>
        <v>90.5</v>
      </c>
      <c r="G1272">
        <f t="shared" si="79"/>
        <v>0</v>
      </c>
    </row>
    <row r="1273" spans="2:7">
      <c r="B1273" s="1">
        <v>100040</v>
      </c>
      <c r="C1273" s="1">
        <v>27.6</v>
      </c>
      <c r="D1273">
        <f t="shared" si="76"/>
        <v>300.75</v>
      </c>
      <c r="E1273">
        <f t="shared" si="77"/>
        <v>101072.94238971909</v>
      </c>
      <c r="F1273">
        <f t="shared" si="78"/>
        <v>90.5</v>
      </c>
      <c r="G1273">
        <f t="shared" si="79"/>
        <v>0</v>
      </c>
    </row>
    <row r="1274" spans="2:7">
      <c r="B1274" s="1">
        <v>100046</v>
      </c>
      <c r="C1274" s="1">
        <v>27.6</v>
      </c>
      <c r="D1274">
        <f t="shared" si="76"/>
        <v>300.75</v>
      </c>
      <c r="E1274">
        <f t="shared" si="77"/>
        <v>101079.00434148176</v>
      </c>
      <c r="F1274">
        <f t="shared" si="78"/>
        <v>90.5</v>
      </c>
      <c r="G1274">
        <f t="shared" si="79"/>
        <v>0</v>
      </c>
    </row>
    <row r="1275" spans="2:7">
      <c r="B1275" s="1">
        <v>100046</v>
      </c>
      <c r="C1275" s="1">
        <v>27.6</v>
      </c>
      <c r="D1275">
        <f t="shared" si="76"/>
        <v>300.75</v>
      </c>
      <c r="E1275">
        <f t="shared" si="77"/>
        <v>101079.00434148176</v>
      </c>
      <c r="F1275">
        <f t="shared" si="78"/>
        <v>90.5</v>
      </c>
      <c r="G1275">
        <f t="shared" si="79"/>
        <v>0</v>
      </c>
    </row>
    <row r="1276" spans="2:7">
      <c r="B1276" s="1">
        <v>100044</v>
      </c>
      <c r="C1276" s="1">
        <v>27.7</v>
      </c>
      <c r="D1276">
        <f t="shared" si="76"/>
        <v>300.84999999999997</v>
      </c>
      <c r="E1276">
        <f t="shared" si="77"/>
        <v>101076.63890673149</v>
      </c>
      <c r="F1276">
        <f t="shared" si="78"/>
        <v>90.5</v>
      </c>
      <c r="G1276">
        <f t="shared" si="79"/>
        <v>0</v>
      </c>
    </row>
    <row r="1277" spans="2:7">
      <c r="B1277" s="1">
        <v>100041</v>
      </c>
      <c r="C1277" s="1">
        <v>27.6</v>
      </c>
      <c r="D1277">
        <f t="shared" si="76"/>
        <v>300.75</v>
      </c>
      <c r="E1277">
        <f t="shared" si="77"/>
        <v>101073.95271501286</v>
      </c>
      <c r="F1277">
        <f t="shared" si="78"/>
        <v>90.5</v>
      </c>
      <c r="G1277">
        <f t="shared" si="79"/>
        <v>0</v>
      </c>
    </row>
    <row r="1278" spans="2:7">
      <c r="B1278" s="1">
        <v>100044</v>
      </c>
      <c r="C1278" s="1">
        <v>27.7</v>
      </c>
      <c r="D1278">
        <f t="shared" si="76"/>
        <v>300.84999999999997</v>
      </c>
      <c r="E1278">
        <f t="shared" si="77"/>
        <v>101076.63890673149</v>
      </c>
      <c r="F1278">
        <f t="shared" si="78"/>
        <v>90.5</v>
      </c>
      <c r="G1278">
        <f t="shared" si="79"/>
        <v>0</v>
      </c>
    </row>
    <row r="1279" spans="2:7">
      <c r="B1279" s="1">
        <v>100045</v>
      </c>
      <c r="C1279" s="1">
        <v>27.6</v>
      </c>
      <c r="D1279">
        <f t="shared" si="76"/>
        <v>300.75</v>
      </c>
      <c r="E1279">
        <f t="shared" si="77"/>
        <v>101077.99401618798</v>
      </c>
      <c r="F1279">
        <f t="shared" si="78"/>
        <v>90.5</v>
      </c>
      <c r="G1279">
        <f t="shared" si="79"/>
        <v>0</v>
      </c>
    </row>
    <row r="1280" spans="2:7">
      <c r="B1280" s="1">
        <v>100042</v>
      </c>
      <c r="C1280" s="1">
        <v>27.6</v>
      </c>
      <c r="D1280">
        <f t="shared" si="76"/>
        <v>300.75</v>
      </c>
      <c r="E1280">
        <f t="shared" si="77"/>
        <v>101074.96304030664</v>
      </c>
      <c r="F1280">
        <f t="shared" si="78"/>
        <v>90.5</v>
      </c>
      <c r="G1280">
        <f t="shared" si="79"/>
        <v>0</v>
      </c>
    </row>
    <row r="1281" spans="2:7">
      <c r="B1281" s="1">
        <v>100046</v>
      </c>
      <c r="C1281" s="1">
        <v>27.6</v>
      </c>
      <c r="D1281">
        <f t="shared" si="76"/>
        <v>300.75</v>
      </c>
      <c r="E1281">
        <f t="shared" si="77"/>
        <v>101079.00434148176</v>
      </c>
      <c r="F1281">
        <f t="shared" si="78"/>
        <v>90.5</v>
      </c>
      <c r="G1281">
        <f t="shared" si="79"/>
        <v>0</v>
      </c>
    </row>
    <row r="1282" spans="2:7">
      <c r="B1282" s="1">
        <v>100043</v>
      </c>
      <c r="C1282" s="1">
        <v>27.6</v>
      </c>
      <c r="D1282">
        <f t="shared" ref="D1282:D1345" si="80">C1282-$K$4</f>
        <v>300.75</v>
      </c>
      <c r="E1282">
        <f t="shared" ref="E1282:E1345" si="81">B1282*(1-0.0065*$K$5/(D1282+0.0065*$K$5))^(-5.257)</f>
        <v>101075.97336560042</v>
      </c>
      <c r="F1282">
        <f t="shared" ref="F1282:F1345" si="82">$K$5</f>
        <v>90.5</v>
      </c>
      <c r="G1282">
        <f t="shared" ref="G1282:G1345" si="83">F1282-$K$5</f>
        <v>0</v>
      </c>
    </row>
    <row r="1283" spans="2:7">
      <c r="B1283" s="1">
        <v>100042</v>
      </c>
      <c r="C1283" s="1">
        <v>27.6</v>
      </c>
      <c r="D1283">
        <f t="shared" si="80"/>
        <v>300.75</v>
      </c>
      <c r="E1283">
        <f t="shared" si="81"/>
        <v>101074.96304030664</v>
      </c>
      <c r="F1283">
        <f t="shared" si="82"/>
        <v>90.5</v>
      </c>
      <c r="G1283">
        <f t="shared" si="83"/>
        <v>0</v>
      </c>
    </row>
    <row r="1284" spans="2:7">
      <c r="B1284" s="1">
        <v>100042</v>
      </c>
      <c r="C1284" s="1">
        <v>27.6</v>
      </c>
      <c r="D1284">
        <f t="shared" si="80"/>
        <v>300.75</v>
      </c>
      <c r="E1284">
        <f t="shared" si="81"/>
        <v>101074.96304030664</v>
      </c>
      <c r="F1284">
        <f t="shared" si="82"/>
        <v>90.5</v>
      </c>
      <c r="G1284">
        <f t="shared" si="83"/>
        <v>0</v>
      </c>
    </row>
    <row r="1285" spans="2:7">
      <c r="B1285" s="1">
        <v>100038</v>
      </c>
      <c r="C1285" s="1">
        <v>27.6</v>
      </c>
      <c r="D1285">
        <f t="shared" si="80"/>
        <v>300.75</v>
      </c>
      <c r="E1285">
        <f t="shared" si="81"/>
        <v>101070.92173913152</v>
      </c>
      <c r="F1285">
        <f t="shared" si="82"/>
        <v>90.5</v>
      </c>
      <c r="G1285">
        <f t="shared" si="83"/>
        <v>0</v>
      </c>
    </row>
    <row r="1286" spans="2:7">
      <c r="B1286" s="1">
        <v>100043</v>
      </c>
      <c r="C1286" s="1">
        <v>27.6</v>
      </c>
      <c r="D1286">
        <f t="shared" si="80"/>
        <v>300.75</v>
      </c>
      <c r="E1286">
        <f t="shared" si="81"/>
        <v>101075.97336560042</v>
      </c>
      <c r="F1286">
        <f t="shared" si="82"/>
        <v>90.5</v>
      </c>
      <c r="G1286">
        <f t="shared" si="83"/>
        <v>0</v>
      </c>
    </row>
    <row r="1287" spans="2:7">
      <c r="B1287" s="1">
        <v>100045</v>
      </c>
      <c r="C1287" s="1">
        <v>27.6</v>
      </c>
      <c r="D1287">
        <f t="shared" si="80"/>
        <v>300.75</v>
      </c>
      <c r="E1287">
        <f t="shared" si="81"/>
        <v>101077.99401618798</v>
      </c>
      <c r="F1287">
        <f t="shared" si="82"/>
        <v>90.5</v>
      </c>
      <c r="G1287">
        <f t="shared" si="83"/>
        <v>0</v>
      </c>
    </row>
    <row r="1288" spans="2:7">
      <c r="B1288" s="1">
        <v>100046</v>
      </c>
      <c r="C1288" s="1">
        <v>27.7</v>
      </c>
      <c r="D1288">
        <f t="shared" si="80"/>
        <v>300.84999999999997</v>
      </c>
      <c r="E1288">
        <f t="shared" si="81"/>
        <v>101078.6595504264</v>
      </c>
      <c r="F1288">
        <f t="shared" si="82"/>
        <v>90.5</v>
      </c>
      <c r="G1288">
        <f t="shared" si="83"/>
        <v>0</v>
      </c>
    </row>
    <row r="1289" spans="2:7">
      <c r="B1289" s="1">
        <v>100044</v>
      </c>
      <c r="C1289" s="1">
        <v>27.6</v>
      </c>
      <c r="D1289">
        <f t="shared" si="80"/>
        <v>300.75</v>
      </c>
      <c r="E1289">
        <f t="shared" si="81"/>
        <v>101076.98369089419</v>
      </c>
      <c r="F1289">
        <f t="shared" si="82"/>
        <v>90.5</v>
      </c>
      <c r="G1289">
        <f t="shared" si="83"/>
        <v>0</v>
      </c>
    </row>
    <row r="1290" spans="2:7">
      <c r="B1290" s="1">
        <v>100052</v>
      </c>
      <c r="C1290" s="1">
        <v>27.7</v>
      </c>
      <c r="D1290">
        <f t="shared" si="80"/>
        <v>300.84999999999997</v>
      </c>
      <c r="E1290">
        <f t="shared" si="81"/>
        <v>101084.72148151112</v>
      </c>
      <c r="F1290">
        <f t="shared" si="82"/>
        <v>90.5</v>
      </c>
      <c r="G1290">
        <f t="shared" si="83"/>
        <v>0</v>
      </c>
    </row>
    <row r="1291" spans="2:7">
      <c r="B1291" s="1">
        <v>100042</v>
      </c>
      <c r="C1291" s="1">
        <v>27.6</v>
      </c>
      <c r="D1291">
        <f t="shared" si="80"/>
        <v>300.75</v>
      </c>
      <c r="E1291">
        <f t="shared" si="81"/>
        <v>101074.96304030664</v>
      </c>
      <c r="F1291">
        <f t="shared" si="82"/>
        <v>90.5</v>
      </c>
      <c r="G1291">
        <f t="shared" si="83"/>
        <v>0</v>
      </c>
    </row>
    <row r="1292" spans="2:7">
      <c r="B1292" s="1">
        <v>100045</v>
      </c>
      <c r="C1292" s="1">
        <v>27.6</v>
      </c>
      <c r="D1292">
        <f t="shared" si="80"/>
        <v>300.75</v>
      </c>
      <c r="E1292">
        <f t="shared" si="81"/>
        <v>101077.99401618798</v>
      </c>
      <c r="F1292">
        <f t="shared" si="82"/>
        <v>90.5</v>
      </c>
      <c r="G1292">
        <f t="shared" si="83"/>
        <v>0</v>
      </c>
    </row>
    <row r="1293" spans="2:7">
      <c r="B1293" s="1">
        <v>100040</v>
      </c>
      <c r="C1293" s="1">
        <v>27.6</v>
      </c>
      <c r="D1293">
        <f t="shared" si="80"/>
        <v>300.75</v>
      </c>
      <c r="E1293">
        <f t="shared" si="81"/>
        <v>101072.94238971909</v>
      </c>
      <c r="F1293">
        <f t="shared" si="82"/>
        <v>90.5</v>
      </c>
      <c r="G1293">
        <f t="shared" si="83"/>
        <v>0</v>
      </c>
    </row>
    <row r="1294" spans="2:7">
      <c r="B1294" s="1">
        <v>100044</v>
      </c>
      <c r="C1294" s="1">
        <v>27.6</v>
      </c>
      <c r="D1294">
        <f t="shared" si="80"/>
        <v>300.75</v>
      </c>
      <c r="E1294">
        <f t="shared" si="81"/>
        <v>101076.98369089419</v>
      </c>
      <c r="F1294">
        <f t="shared" si="82"/>
        <v>90.5</v>
      </c>
      <c r="G1294">
        <f t="shared" si="83"/>
        <v>0</v>
      </c>
    </row>
    <row r="1295" spans="2:7">
      <c r="B1295" s="1">
        <v>100045</v>
      </c>
      <c r="C1295" s="1">
        <v>27.6</v>
      </c>
      <c r="D1295">
        <f t="shared" si="80"/>
        <v>300.75</v>
      </c>
      <c r="E1295">
        <f t="shared" si="81"/>
        <v>101077.99401618798</v>
      </c>
      <c r="F1295">
        <f t="shared" si="82"/>
        <v>90.5</v>
      </c>
      <c r="G1295">
        <f t="shared" si="83"/>
        <v>0</v>
      </c>
    </row>
    <row r="1296" spans="2:7">
      <c r="B1296" s="1">
        <v>100040</v>
      </c>
      <c r="C1296" s="1">
        <v>27.6</v>
      </c>
      <c r="D1296">
        <f t="shared" si="80"/>
        <v>300.75</v>
      </c>
      <c r="E1296">
        <f t="shared" si="81"/>
        <v>101072.94238971909</v>
      </c>
      <c r="F1296">
        <f t="shared" si="82"/>
        <v>90.5</v>
      </c>
      <c r="G1296">
        <f t="shared" si="83"/>
        <v>0</v>
      </c>
    </row>
    <row r="1297" spans="2:7">
      <c r="B1297" s="1">
        <v>100041</v>
      </c>
      <c r="C1297" s="1">
        <v>27.6</v>
      </c>
      <c r="D1297">
        <f t="shared" si="80"/>
        <v>300.75</v>
      </c>
      <c r="E1297">
        <f t="shared" si="81"/>
        <v>101073.95271501286</v>
      </c>
      <c r="F1297">
        <f t="shared" si="82"/>
        <v>90.5</v>
      </c>
      <c r="G1297">
        <f t="shared" si="83"/>
        <v>0</v>
      </c>
    </row>
    <row r="1298" spans="2:7">
      <c r="B1298" s="1">
        <v>100041</v>
      </c>
      <c r="C1298" s="1">
        <v>27.7</v>
      </c>
      <c r="D1298">
        <f t="shared" si="80"/>
        <v>300.84999999999997</v>
      </c>
      <c r="E1298">
        <f t="shared" si="81"/>
        <v>101073.60794118913</v>
      </c>
      <c r="F1298">
        <f t="shared" si="82"/>
        <v>90.5</v>
      </c>
      <c r="G1298">
        <f t="shared" si="83"/>
        <v>0</v>
      </c>
    </row>
    <row r="1299" spans="2:7">
      <c r="B1299" s="1">
        <v>100052</v>
      </c>
      <c r="C1299" s="1">
        <v>27.6</v>
      </c>
      <c r="D1299">
        <f t="shared" si="80"/>
        <v>300.75</v>
      </c>
      <c r="E1299">
        <f t="shared" si="81"/>
        <v>101085.06629324444</v>
      </c>
      <c r="F1299">
        <f t="shared" si="82"/>
        <v>90.5</v>
      </c>
      <c r="G1299">
        <f t="shared" si="83"/>
        <v>0</v>
      </c>
    </row>
    <row r="1300" spans="2:7">
      <c r="B1300" s="1">
        <v>100050</v>
      </c>
      <c r="C1300" s="1">
        <v>27.7</v>
      </c>
      <c r="D1300">
        <f t="shared" si="80"/>
        <v>300.84999999999997</v>
      </c>
      <c r="E1300">
        <f t="shared" si="81"/>
        <v>101082.70083781621</v>
      </c>
      <c r="F1300">
        <f t="shared" si="82"/>
        <v>90.5</v>
      </c>
      <c r="G1300">
        <f t="shared" si="83"/>
        <v>0</v>
      </c>
    </row>
    <row r="1301" spans="2:7">
      <c r="B1301" s="1">
        <v>100052</v>
      </c>
      <c r="C1301" s="1">
        <v>27.7</v>
      </c>
      <c r="D1301">
        <f t="shared" si="80"/>
        <v>300.84999999999997</v>
      </c>
      <c r="E1301">
        <f t="shared" si="81"/>
        <v>101084.72148151112</v>
      </c>
      <c r="F1301">
        <f t="shared" si="82"/>
        <v>90.5</v>
      </c>
      <c r="G1301">
        <f t="shared" si="83"/>
        <v>0</v>
      </c>
    </row>
    <row r="1302" spans="2:7">
      <c r="B1302" s="1">
        <v>100056</v>
      </c>
      <c r="C1302" s="1">
        <v>27.6</v>
      </c>
      <c r="D1302">
        <f t="shared" si="80"/>
        <v>300.75</v>
      </c>
      <c r="E1302">
        <f t="shared" si="81"/>
        <v>101089.10759441956</v>
      </c>
      <c r="F1302">
        <f t="shared" si="82"/>
        <v>90.5</v>
      </c>
      <c r="G1302">
        <f t="shared" si="83"/>
        <v>0</v>
      </c>
    </row>
    <row r="1303" spans="2:7">
      <c r="B1303" s="1">
        <v>100048</v>
      </c>
      <c r="C1303" s="1">
        <v>27.6</v>
      </c>
      <c r="D1303">
        <f t="shared" si="80"/>
        <v>300.75</v>
      </c>
      <c r="E1303">
        <f t="shared" si="81"/>
        <v>101081.02499206932</v>
      </c>
      <c r="F1303">
        <f t="shared" si="82"/>
        <v>90.5</v>
      </c>
      <c r="G1303">
        <f t="shared" si="83"/>
        <v>0</v>
      </c>
    </row>
    <row r="1304" spans="2:7">
      <c r="B1304" s="1">
        <v>100046</v>
      </c>
      <c r="C1304" s="1">
        <v>27.6</v>
      </c>
      <c r="D1304">
        <f t="shared" si="80"/>
        <v>300.75</v>
      </c>
      <c r="E1304">
        <f t="shared" si="81"/>
        <v>101079.00434148176</v>
      </c>
      <c r="F1304">
        <f t="shared" si="82"/>
        <v>90.5</v>
      </c>
      <c r="G1304">
        <f t="shared" si="83"/>
        <v>0</v>
      </c>
    </row>
    <row r="1305" spans="2:7">
      <c r="B1305" s="1">
        <v>100043</v>
      </c>
      <c r="C1305" s="1">
        <v>27.6</v>
      </c>
      <c r="D1305">
        <f t="shared" si="80"/>
        <v>300.75</v>
      </c>
      <c r="E1305">
        <f t="shared" si="81"/>
        <v>101075.97336560042</v>
      </c>
      <c r="F1305">
        <f t="shared" si="82"/>
        <v>90.5</v>
      </c>
      <c r="G1305">
        <f t="shared" si="83"/>
        <v>0</v>
      </c>
    </row>
    <row r="1306" spans="2:7">
      <c r="B1306" s="1">
        <v>100046</v>
      </c>
      <c r="C1306" s="1">
        <v>27.6</v>
      </c>
      <c r="D1306">
        <f t="shared" si="80"/>
        <v>300.75</v>
      </c>
      <c r="E1306">
        <f t="shared" si="81"/>
        <v>101079.00434148176</v>
      </c>
      <c r="F1306">
        <f t="shared" si="82"/>
        <v>90.5</v>
      </c>
      <c r="G1306">
        <f t="shared" si="83"/>
        <v>0</v>
      </c>
    </row>
    <row r="1307" spans="2:7">
      <c r="B1307" s="1">
        <v>100046</v>
      </c>
      <c r="C1307" s="1">
        <v>27.6</v>
      </c>
      <c r="D1307">
        <f t="shared" si="80"/>
        <v>300.75</v>
      </c>
      <c r="E1307">
        <f t="shared" si="81"/>
        <v>101079.00434148176</v>
      </c>
      <c r="F1307">
        <f t="shared" si="82"/>
        <v>90.5</v>
      </c>
      <c r="G1307">
        <f t="shared" si="83"/>
        <v>0</v>
      </c>
    </row>
    <row r="1308" spans="2:7">
      <c r="B1308" s="1">
        <v>100048</v>
      </c>
      <c r="C1308" s="1">
        <v>27.6</v>
      </c>
      <c r="D1308">
        <f t="shared" si="80"/>
        <v>300.75</v>
      </c>
      <c r="E1308">
        <f t="shared" si="81"/>
        <v>101081.02499206932</v>
      </c>
      <c r="F1308">
        <f t="shared" si="82"/>
        <v>90.5</v>
      </c>
      <c r="G1308">
        <f t="shared" si="83"/>
        <v>0</v>
      </c>
    </row>
    <row r="1309" spans="2:7">
      <c r="B1309" s="1">
        <v>100051</v>
      </c>
      <c r="C1309" s="1">
        <v>27.6</v>
      </c>
      <c r="D1309">
        <f t="shared" si="80"/>
        <v>300.75</v>
      </c>
      <c r="E1309">
        <f t="shared" si="81"/>
        <v>101084.05596795066</v>
      </c>
      <c r="F1309">
        <f t="shared" si="82"/>
        <v>90.5</v>
      </c>
      <c r="G1309">
        <f t="shared" si="83"/>
        <v>0</v>
      </c>
    </row>
    <row r="1310" spans="2:7">
      <c r="B1310" s="1">
        <v>100043</v>
      </c>
      <c r="C1310" s="1">
        <v>27.6</v>
      </c>
      <c r="D1310">
        <f t="shared" si="80"/>
        <v>300.75</v>
      </c>
      <c r="E1310">
        <f t="shared" si="81"/>
        <v>101075.97336560042</v>
      </c>
      <c r="F1310">
        <f t="shared" si="82"/>
        <v>90.5</v>
      </c>
      <c r="G1310">
        <f t="shared" si="83"/>
        <v>0</v>
      </c>
    </row>
    <row r="1311" spans="2:7">
      <c r="B1311" s="1">
        <v>100048</v>
      </c>
      <c r="C1311" s="1">
        <v>27.6</v>
      </c>
      <c r="D1311">
        <f t="shared" si="80"/>
        <v>300.75</v>
      </c>
      <c r="E1311">
        <f t="shared" si="81"/>
        <v>101081.02499206932</v>
      </c>
      <c r="F1311">
        <f t="shared" si="82"/>
        <v>90.5</v>
      </c>
      <c r="G1311">
        <f t="shared" si="83"/>
        <v>0</v>
      </c>
    </row>
    <row r="1312" spans="2:7">
      <c r="B1312" s="1">
        <v>100045</v>
      </c>
      <c r="C1312" s="1">
        <v>27.6</v>
      </c>
      <c r="D1312">
        <f t="shared" si="80"/>
        <v>300.75</v>
      </c>
      <c r="E1312">
        <f t="shared" si="81"/>
        <v>101077.99401618798</v>
      </c>
      <c r="F1312">
        <f t="shared" si="82"/>
        <v>90.5</v>
      </c>
      <c r="G1312">
        <f t="shared" si="83"/>
        <v>0</v>
      </c>
    </row>
    <row r="1313" spans="2:7">
      <c r="B1313" s="1">
        <v>100045</v>
      </c>
      <c r="C1313" s="1">
        <v>27.6</v>
      </c>
      <c r="D1313">
        <f t="shared" si="80"/>
        <v>300.75</v>
      </c>
      <c r="E1313">
        <f t="shared" si="81"/>
        <v>101077.99401618798</v>
      </c>
      <c r="F1313">
        <f t="shared" si="82"/>
        <v>90.5</v>
      </c>
      <c r="G1313">
        <f t="shared" si="83"/>
        <v>0</v>
      </c>
    </row>
    <row r="1314" spans="2:7">
      <c r="B1314" s="1">
        <v>100043</v>
      </c>
      <c r="C1314" s="1">
        <v>27.6</v>
      </c>
      <c r="D1314">
        <f t="shared" si="80"/>
        <v>300.75</v>
      </c>
      <c r="E1314">
        <f t="shared" si="81"/>
        <v>101075.97336560042</v>
      </c>
      <c r="F1314">
        <f t="shared" si="82"/>
        <v>90.5</v>
      </c>
      <c r="G1314">
        <f t="shared" si="83"/>
        <v>0</v>
      </c>
    </row>
    <row r="1315" spans="2:7">
      <c r="B1315" s="1">
        <v>100045</v>
      </c>
      <c r="C1315" s="1">
        <v>27.6</v>
      </c>
      <c r="D1315">
        <f t="shared" si="80"/>
        <v>300.75</v>
      </c>
      <c r="E1315">
        <f t="shared" si="81"/>
        <v>101077.99401618798</v>
      </c>
      <c r="F1315">
        <f t="shared" si="82"/>
        <v>90.5</v>
      </c>
      <c r="G1315">
        <f t="shared" si="83"/>
        <v>0</v>
      </c>
    </row>
    <row r="1316" spans="2:7">
      <c r="B1316" s="1">
        <v>100045</v>
      </c>
      <c r="C1316" s="1">
        <v>27.7</v>
      </c>
      <c r="D1316">
        <f t="shared" si="80"/>
        <v>300.84999999999997</v>
      </c>
      <c r="E1316">
        <f t="shared" si="81"/>
        <v>101077.64922857894</v>
      </c>
      <c r="F1316">
        <f t="shared" si="82"/>
        <v>90.5</v>
      </c>
      <c r="G1316">
        <f t="shared" si="83"/>
        <v>0</v>
      </c>
    </row>
    <row r="1317" spans="2:7">
      <c r="B1317" s="1">
        <v>100045</v>
      </c>
      <c r="C1317" s="1">
        <v>27.6</v>
      </c>
      <c r="D1317">
        <f t="shared" si="80"/>
        <v>300.75</v>
      </c>
      <c r="E1317">
        <f t="shared" si="81"/>
        <v>101077.99401618798</v>
      </c>
      <c r="F1317">
        <f t="shared" si="82"/>
        <v>90.5</v>
      </c>
      <c r="G1317">
        <f t="shared" si="83"/>
        <v>0</v>
      </c>
    </row>
    <row r="1318" spans="2:7">
      <c r="B1318" s="1">
        <v>100045</v>
      </c>
      <c r="C1318" s="1">
        <v>27.6</v>
      </c>
      <c r="D1318">
        <f t="shared" si="80"/>
        <v>300.75</v>
      </c>
      <c r="E1318">
        <f t="shared" si="81"/>
        <v>101077.99401618798</v>
      </c>
      <c r="F1318">
        <f t="shared" si="82"/>
        <v>90.5</v>
      </c>
      <c r="G1318">
        <f t="shared" si="83"/>
        <v>0</v>
      </c>
    </row>
    <row r="1319" spans="2:7">
      <c r="B1319" s="1">
        <v>100042</v>
      </c>
      <c r="C1319" s="1">
        <v>27.7</v>
      </c>
      <c r="D1319">
        <f t="shared" si="80"/>
        <v>300.84999999999997</v>
      </c>
      <c r="E1319">
        <f t="shared" si="81"/>
        <v>101074.61826303658</v>
      </c>
      <c r="F1319">
        <f t="shared" si="82"/>
        <v>90.5</v>
      </c>
      <c r="G1319">
        <f t="shared" si="83"/>
        <v>0</v>
      </c>
    </row>
    <row r="1320" spans="2:7">
      <c r="B1320" s="1">
        <v>100046</v>
      </c>
      <c r="C1320" s="1">
        <v>27.6</v>
      </c>
      <c r="D1320">
        <f t="shared" si="80"/>
        <v>300.75</v>
      </c>
      <c r="E1320">
        <f t="shared" si="81"/>
        <v>101079.00434148176</v>
      </c>
      <c r="F1320">
        <f t="shared" si="82"/>
        <v>90.5</v>
      </c>
      <c r="G1320">
        <f t="shared" si="83"/>
        <v>0</v>
      </c>
    </row>
    <row r="1321" spans="2:7">
      <c r="B1321" s="1">
        <v>100044</v>
      </c>
      <c r="C1321" s="1">
        <v>27.6</v>
      </c>
      <c r="D1321">
        <f t="shared" si="80"/>
        <v>300.75</v>
      </c>
      <c r="E1321">
        <f t="shared" si="81"/>
        <v>101076.98369089419</v>
      </c>
      <c r="F1321">
        <f t="shared" si="82"/>
        <v>90.5</v>
      </c>
      <c r="G1321">
        <f t="shared" si="83"/>
        <v>0</v>
      </c>
    </row>
    <row r="1322" spans="2:7">
      <c r="B1322" s="1">
        <v>100043</v>
      </c>
      <c r="C1322" s="1">
        <v>27.6</v>
      </c>
      <c r="D1322">
        <f t="shared" si="80"/>
        <v>300.75</v>
      </c>
      <c r="E1322">
        <f t="shared" si="81"/>
        <v>101075.97336560042</v>
      </c>
      <c r="F1322">
        <f t="shared" si="82"/>
        <v>90.5</v>
      </c>
      <c r="G1322">
        <f t="shared" si="83"/>
        <v>0</v>
      </c>
    </row>
    <row r="1323" spans="2:7">
      <c r="B1323" s="1">
        <v>100046</v>
      </c>
      <c r="C1323" s="1">
        <v>27.7</v>
      </c>
      <c r="D1323">
        <f t="shared" si="80"/>
        <v>300.84999999999997</v>
      </c>
      <c r="E1323">
        <f t="shared" si="81"/>
        <v>101078.6595504264</v>
      </c>
      <c r="F1323">
        <f t="shared" si="82"/>
        <v>90.5</v>
      </c>
      <c r="G1323">
        <f t="shared" si="83"/>
        <v>0</v>
      </c>
    </row>
    <row r="1324" spans="2:7">
      <c r="B1324" s="1">
        <v>100045</v>
      </c>
      <c r="C1324" s="1">
        <v>27.6</v>
      </c>
      <c r="D1324">
        <f t="shared" si="80"/>
        <v>300.75</v>
      </c>
      <c r="E1324">
        <f t="shared" si="81"/>
        <v>101077.99401618798</v>
      </c>
      <c r="F1324">
        <f t="shared" si="82"/>
        <v>90.5</v>
      </c>
      <c r="G1324">
        <f t="shared" si="83"/>
        <v>0</v>
      </c>
    </row>
    <row r="1325" spans="2:7">
      <c r="B1325" s="1">
        <v>100047</v>
      </c>
      <c r="C1325" s="1">
        <v>27.6</v>
      </c>
      <c r="D1325">
        <f t="shared" si="80"/>
        <v>300.75</v>
      </c>
      <c r="E1325">
        <f t="shared" si="81"/>
        <v>101080.01466677553</v>
      </c>
      <c r="F1325">
        <f t="shared" si="82"/>
        <v>90.5</v>
      </c>
      <c r="G1325">
        <f t="shared" si="83"/>
        <v>0</v>
      </c>
    </row>
    <row r="1326" spans="2:7">
      <c r="B1326" s="1">
        <v>100042</v>
      </c>
      <c r="C1326" s="1">
        <v>27.6</v>
      </c>
      <c r="D1326">
        <f t="shared" si="80"/>
        <v>300.75</v>
      </c>
      <c r="E1326">
        <f t="shared" si="81"/>
        <v>101074.96304030664</v>
      </c>
      <c r="F1326">
        <f t="shared" si="82"/>
        <v>90.5</v>
      </c>
      <c r="G1326">
        <f t="shared" si="83"/>
        <v>0</v>
      </c>
    </row>
    <row r="1327" spans="2:7">
      <c r="B1327" s="1">
        <v>100046</v>
      </c>
      <c r="C1327" s="1">
        <v>27.6</v>
      </c>
      <c r="D1327">
        <f t="shared" si="80"/>
        <v>300.75</v>
      </c>
      <c r="E1327">
        <f t="shared" si="81"/>
        <v>101079.00434148176</v>
      </c>
      <c r="F1327">
        <f t="shared" si="82"/>
        <v>90.5</v>
      </c>
      <c r="G1327">
        <f t="shared" si="83"/>
        <v>0</v>
      </c>
    </row>
    <row r="1328" spans="2:7">
      <c r="B1328" s="1">
        <v>100051</v>
      </c>
      <c r="C1328" s="1">
        <v>27.6</v>
      </c>
      <c r="D1328">
        <f t="shared" si="80"/>
        <v>300.75</v>
      </c>
      <c r="E1328">
        <f t="shared" si="81"/>
        <v>101084.05596795066</v>
      </c>
      <c r="F1328">
        <f t="shared" si="82"/>
        <v>90.5</v>
      </c>
      <c r="G1328">
        <f t="shared" si="83"/>
        <v>0</v>
      </c>
    </row>
    <row r="1329" spans="2:7">
      <c r="B1329" s="1">
        <v>100047</v>
      </c>
      <c r="C1329" s="1">
        <v>27.6</v>
      </c>
      <c r="D1329">
        <f t="shared" si="80"/>
        <v>300.75</v>
      </c>
      <c r="E1329">
        <f t="shared" si="81"/>
        <v>101080.01466677553</v>
      </c>
      <c r="F1329">
        <f t="shared" si="82"/>
        <v>90.5</v>
      </c>
      <c r="G1329">
        <f t="shared" si="83"/>
        <v>0</v>
      </c>
    </row>
    <row r="1330" spans="2:7">
      <c r="B1330" s="1">
        <v>100045</v>
      </c>
      <c r="C1330" s="1">
        <v>27.7</v>
      </c>
      <c r="D1330">
        <f t="shared" si="80"/>
        <v>300.84999999999997</v>
      </c>
      <c r="E1330">
        <f t="shared" si="81"/>
        <v>101077.64922857894</v>
      </c>
      <c r="F1330">
        <f t="shared" si="82"/>
        <v>90.5</v>
      </c>
      <c r="G1330">
        <f t="shared" si="83"/>
        <v>0</v>
      </c>
    </row>
    <row r="1331" spans="2:7">
      <c r="B1331" s="1">
        <v>100048</v>
      </c>
      <c r="C1331" s="1">
        <v>27.6</v>
      </c>
      <c r="D1331">
        <f t="shared" si="80"/>
        <v>300.75</v>
      </c>
      <c r="E1331">
        <f t="shared" si="81"/>
        <v>101081.02499206932</v>
      </c>
      <c r="F1331">
        <f t="shared" si="82"/>
        <v>90.5</v>
      </c>
      <c r="G1331">
        <f t="shared" si="83"/>
        <v>0</v>
      </c>
    </row>
    <row r="1332" spans="2:7">
      <c r="B1332" s="1">
        <v>100047</v>
      </c>
      <c r="C1332" s="1">
        <v>27.6</v>
      </c>
      <c r="D1332">
        <f t="shared" si="80"/>
        <v>300.75</v>
      </c>
      <c r="E1332">
        <f t="shared" si="81"/>
        <v>101080.01466677553</v>
      </c>
      <c r="F1332">
        <f t="shared" si="82"/>
        <v>90.5</v>
      </c>
      <c r="G1332">
        <f t="shared" si="83"/>
        <v>0</v>
      </c>
    </row>
    <row r="1333" spans="2:7">
      <c r="B1333" s="1">
        <v>100049</v>
      </c>
      <c r="C1333" s="1">
        <v>27.6</v>
      </c>
      <c r="D1333">
        <f t="shared" si="80"/>
        <v>300.75</v>
      </c>
      <c r="E1333">
        <f t="shared" si="81"/>
        <v>101082.0353173631</v>
      </c>
      <c r="F1333">
        <f t="shared" si="82"/>
        <v>90.5</v>
      </c>
      <c r="G1333">
        <f t="shared" si="83"/>
        <v>0</v>
      </c>
    </row>
    <row r="1334" spans="2:7">
      <c r="B1334" s="1">
        <v>100045</v>
      </c>
      <c r="C1334" s="1">
        <v>27.7</v>
      </c>
      <c r="D1334">
        <f t="shared" si="80"/>
        <v>300.84999999999997</v>
      </c>
      <c r="E1334">
        <f t="shared" si="81"/>
        <v>101077.64922857894</v>
      </c>
      <c r="F1334">
        <f t="shared" si="82"/>
        <v>90.5</v>
      </c>
      <c r="G1334">
        <f t="shared" si="83"/>
        <v>0</v>
      </c>
    </row>
    <row r="1335" spans="2:7">
      <c r="B1335" s="1">
        <v>100051</v>
      </c>
      <c r="C1335" s="1">
        <v>27.6</v>
      </c>
      <c r="D1335">
        <f t="shared" si="80"/>
        <v>300.75</v>
      </c>
      <c r="E1335">
        <f t="shared" si="81"/>
        <v>101084.05596795066</v>
      </c>
      <c r="F1335">
        <f t="shared" si="82"/>
        <v>90.5</v>
      </c>
      <c r="G1335">
        <f t="shared" si="83"/>
        <v>0</v>
      </c>
    </row>
    <row r="1336" spans="2:7">
      <c r="B1336" s="1">
        <v>100046</v>
      </c>
      <c r="C1336" s="1">
        <v>27.7</v>
      </c>
      <c r="D1336">
        <f t="shared" si="80"/>
        <v>300.84999999999997</v>
      </c>
      <c r="E1336">
        <f t="shared" si="81"/>
        <v>101078.6595504264</v>
      </c>
      <c r="F1336">
        <f t="shared" si="82"/>
        <v>90.5</v>
      </c>
      <c r="G1336">
        <f t="shared" si="83"/>
        <v>0</v>
      </c>
    </row>
    <row r="1337" spans="2:7">
      <c r="B1337" s="1">
        <v>100046</v>
      </c>
      <c r="C1337" s="1">
        <v>27.6</v>
      </c>
      <c r="D1337">
        <f t="shared" si="80"/>
        <v>300.75</v>
      </c>
      <c r="E1337">
        <f t="shared" si="81"/>
        <v>101079.00434148176</v>
      </c>
      <c r="F1337">
        <f t="shared" si="82"/>
        <v>90.5</v>
      </c>
      <c r="G1337">
        <f t="shared" si="83"/>
        <v>0</v>
      </c>
    </row>
    <row r="1338" spans="2:7">
      <c r="B1338" s="1">
        <v>100047</v>
      </c>
      <c r="C1338" s="1">
        <v>27.6</v>
      </c>
      <c r="D1338">
        <f t="shared" si="80"/>
        <v>300.75</v>
      </c>
      <c r="E1338">
        <f t="shared" si="81"/>
        <v>101080.01466677553</v>
      </c>
      <c r="F1338">
        <f t="shared" si="82"/>
        <v>90.5</v>
      </c>
      <c r="G1338">
        <f t="shared" si="83"/>
        <v>0</v>
      </c>
    </row>
    <row r="1339" spans="2:7">
      <c r="B1339" s="1">
        <v>100050</v>
      </c>
      <c r="C1339" s="1">
        <v>27.7</v>
      </c>
      <c r="D1339">
        <f t="shared" si="80"/>
        <v>300.84999999999997</v>
      </c>
      <c r="E1339">
        <f t="shared" si="81"/>
        <v>101082.70083781621</v>
      </c>
      <c r="F1339">
        <f t="shared" si="82"/>
        <v>90.5</v>
      </c>
      <c r="G1339">
        <f t="shared" si="83"/>
        <v>0</v>
      </c>
    </row>
    <row r="1340" spans="2:7">
      <c r="B1340" s="1">
        <v>100048</v>
      </c>
      <c r="C1340" s="1">
        <v>27.7</v>
      </c>
      <c r="D1340">
        <f t="shared" si="80"/>
        <v>300.84999999999997</v>
      </c>
      <c r="E1340">
        <f t="shared" si="81"/>
        <v>101080.68019412131</v>
      </c>
      <c r="F1340">
        <f t="shared" si="82"/>
        <v>90.5</v>
      </c>
      <c r="G1340">
        <f t="shared" si="83"/>
        <v>0</v>
      </c>
    </row>
    <row r="1341" spans="2:7">
      <c r="B1341" s="1">
        <v>100045</v>
      </c>
      <c r="C1341" s="1">
        <v>27.6</v>
      </c>
      <c r="D1341">
        <f t="shared" si="80"/>
        <v>300.75</v>
      </c>
      <c r="E1341">
        <f t="shared" si="81"/>
        <v>101077.99401618798</v>
      </c>
      <c r="F1341">
        <f t="shared" si="82"/>
        <v>90.5</v>
      </c>
      <c r="G1341">
        <f t="shared" si="83"/>
        <v>0</v>
      </c>
    </row>
    <row r="1342" spans="2:7">
      <c r="B1342" s="1">
        <v>100049</v>
      </c>
      <c r="C1342" s="1">
        <v>27.6</v>
      </c>
      <c r="D1342">
        <f t="shared" si="80"/>
        <v>300.75</v>
      </c>
      <c r="E1342">
        <f t="shared" si="81"/>
        <v>101082.0353173631</v>
      </c>
      <c r="F1342">
        <f t="shared" si="82"/>
        <v>90.5</v>
      </c>
      <c r="G1342">
        <f t="shared" si="83"/>
        <v>0</v>
      </c>
    </row>
    <row r="1343" spans="2:7">
      <c r="B1343" s="1">
        <v>100043</v>
      </c>
      <c r="C1343" s="1">
        <v>27.6</v>
      </c>
      <c r="D1343">
        <f t="shared" si="80"/>
        <v>300.75</v>
      </c>
      <c r="E1343">
        <f t="shared" si="81"/>
        <v>101075.97336560042</v>
      </c>
      <c r="F1343">
        <f t="shared" si="82"/>
        <v>90.5</v>
      </c>
      <c r="G1343">
        <f t="shared" si="83"/>
        <v>0</v>
      </c>
    </row>
    <row r="1344" spans="2:7">
      <c r="B1344" s="1">
        <v>100047</v>
      </c>
      <c r="C1344" s="1">
        <v>27.6</v>
      </c>
      <c r="D1344">
        <f t="shared" si="80"/>
        <v>300.75</v>
      </c>
      <c r="E1344">
        <f t="shared" si="81"/>
        <v>101080.01466677553</v>
      </c>
      <c r="F1344">
        <f t="shared" si="82"/>
        <v>90.5</v>
      </c>
      <c r="G1344">
        <f t="shared" si="83"/>
        <v>0</v>
      </c>
    </row>
    <row r="1345" spans="2:7">
      <c r="B1345" s="1">
        <v>100046</v>
      </c>
      <c r="C1345" s="1">
        <v>27.7</v>
      </c>
      <c r="D1345">
        <f t="shared" si="80"/>
        <v>300.84999999999997</v>
      </c>
      <c r="E1345">
        <f t="shared" si="81"/>
        <v>101078.6595504264</v>
      </c>
      <c r="F1345">
        <f t="shared" si="82"/>
        <v>90.5</v>
      </c>
      <c r="G1345">
        <f t="shared" si="83"/>
        <v>0</v>
      </c>
    </row>
    <row r="1346" spans="2:7">
      <c r="B1346" s="1">
        <v>100051</v>
      </c>
      <c r="C1346" s="1">
        <v>27.7</v>
      </c>
      <c r="D1346">
        <f t="shared" ref="D1346:D1409" si="84">C1346-$K$4</f>
        <v>300.84999999999997</v>
      </c>
      <c r="E1346">
        <f t="shared" ref="E1346:E1409" si="85">B1346*(1-0.0065*$K$5/(D1346+0.0065*$K$5))^(-5.257)</f>
        <v>101083.71115966367</v>
      </c>
      <c r="F1346">
        <f t="shared" ref="F1346:F1409" si="86">$K$5</f>
        <v>90.5</v>
      </c>
      <c r="G1346">
        <f t="shared" ref="G1346:G1409" si="87">F1346-$K$5</f>
        <v>0</v>
      </c>
    </row>
    <row r="1347" spans="2:7">
      <c r="B1347" s="1">
        <v>100045</v>
      </c>
      <c r="C1347" s="1">
        <v>27.7</v>
      </c>
      <c r="D1347">
        <f t="shared" si="84"/>
        <v>300.84999999999997</v>
      </c>
      <c r="E1347">
        <f t="shared" si="85"/>
        <v>101077.64922857894</v>
      </c>
      <c r="F1347">
        <f t="shared" si="86"/>
        <v>90.5</v>
      </c>
      <c r="G1347">
        <f t="shared" si="87"/>
        <v>0</v>
      </c>
    </row>
    <row r="1348" spans="2:7">
      <c r="B1348" s="1">
        <v>100054</v>
      </c>
      <c r="C1348" s="1">
        <v>27.7</v>
      </c>
      <c r="D1348">
        <f t="shared" si="84"/>
        <v>300.84999999999997</v>
      </c>
      <c r="E1348">
        <f t="shared" si="85"/>
        <v>101086.74212520603</v>
      </c>
      <c r="F1348">
        <f t="shared" si="86"/>
        <v>90.5</v>
      </c>
      <c r="G1348">
        <f t="shared" si="87"/>
        <v>0</v>
      </c>
    </row>
    <row r="1349" spans="2:7">
      <c r="B1349" s="1">
        <v>100051</v>
      </c>
      <c r="C1349" s="1">
        <v>27.6</v>
      </c>
      <c r="D1349">
        <f t="shared" si="84"/>
        <v>300.75</v>
      </c>
      <c r="E1349">
        <f t="shared" si="85"/>
        <v>101084.05596795066</v>
      </c>
      <c r="F1349">
        <f t="shared" si="86"/>
        <v>90.5</v>
      </c>
      <c r="G1349">
        <f t="shared" si="87"/>
        <v>0</v>
      </c>
    </row>
    <row r="1350" spans="2:7">
      <c r="B1350" s="1">
        <v>100047</v>
      </c>
      <c r="C1350" s="1">
        <v>27.6</v>
      </c>
      <c r="D1350">
        <f t="shared" si="84"/>
        <v>300.75</v>
      </c>
      <c r="E1350">
        <f t="shared" si="85"/>
        <v>101080.01466677553</v>
      </c>
      <c r="F1350">
        <f t="shared" si="86"/>
        <v>90.5</v>
      </c>
      <c r="G1350">
        <f t="shared" si="87"/>
        <v>0</v>
      </c>
    </row>
    <row r="1351" spans="2:7">
      <c r="B1351" s="1">
        <v>100045</v>
      </c>
      <c r="C1351" s="1">
        <v>27.6</v>
      </c>
      <c r="D1351">
        <f t="shared" si="84"/>
        <v>300.75</v>
      </c>
      <c r="E1351">
        <f t="shared" si="85"/>
        <v>101077.99401618798</v>
      </c>
      <c r="F1351">
        <f t="shared" si="86"/>
        <v>90.5</v>
      </c>
      <c r="G1351">
        <f t="shared" si="87"/>
        <v>0</v>
      </c>
    </row>
    <row r="1352" spans="2:7">
      <c r="B1352" s="1">
        <v>100049</v>
      </c>
      <c r="C1352" s="1">
        <v>27.6</v>
      </c>
      <c r="D1352">
        <f t="shared" si="84"/>
        <v>300.75</v>
      </c>
      <c r="E1352">
        <f t="shared" si="85"/>
        <v>101082.0353173631</v>
      </c>
      <c r="F1352">
        <f t="shared" si="86"/>
        <v>90.5</v>
      </c>
      <c r="G1352">
        <f t="shared" si="87"/>
        <v>0</v>
      </c>
    </row>
    <row r="1353" spans="2:7">
      <c r="B1353" s="1">
        <v>100042</v>
      </c>
      <c r="C1353" s="1">
        <v>27.7</v>
      </c>
      <c r="D1353">
        <f t="shared" si="84"/>
        <v>300.84999999999997</v>
      </c>
      <c r="E1353">
        <f t="shared" si="85"/>
        <v>101074.61826303658</v>
      </c>
      <c r="F1353">
        <f t="shared" si="86"/>
        <v>90.5</v>
      </c>
      <c r="G1353">
        <f t="shared" si="87"/>
        <v>0</v>
      </c>
    </row>
    <row r="1354" spans="2:7">
      <c r="B1354" s="1">
        <v>100050</v>
      </c>
      <c r="C1354" s="1">
        <v>27.6</v>
      </c>
      <c r="D1354">
        <f t="shared" si="84"/>
        <v>300.75</v>
      </c>
      <c r="E1354">
        <f t="shared" si="85"/>
        <v>101083.04564265689</v>
      </c>
      <c r="F1354">
        <f t="shared" si="86"/>
        <v>90.5</v>
      </c>
      <c r="G1354">
        <f t="shared" si="87"/>
        <v>0</v>
      </c>
    </row>
    <row r="1355" spans="2:7">
      <c r="B1355" s="1">
        <v>100041</v>
      </c>
      <c r="C1355" s="1">
        <v>27.6</v>
      </c>
      <c r="D1355">
        <f t="shared" si="84"/>
        <v>300.75</v>
      </c>
      <c r="E1355">
        <f t="shared" si="85"/>
        <v>101073.95271501286</v>
      </c>
      <c r="F1355">
        <f t="shared" si="86"/>
        <v>90.5</v>
      </c>
      <c r="G1355">
        <f t="shared" si="87"/>
        <v>0</v>
      </c>
    </row>
    <row r="1356" spans="2:7">
      <c r="B1356" s="1">
        <v>100046</v>
      </c>
      <c r="C1356" s="1">
        <v>27.6</v>
      </c>
      <c r="D1356">
        <f t="shared" si="84"/>
        <v>300.75</v>
      </c>
      <c r="E1356">
        <f t="shared" si="85"/>
        <v>101079.00434148176</v>
      </c>
      <c r="F1356">
        <f t="shared" si="86"/>
        <v>90.5</v>
      </c>
      <c r="G1356">
        <f t="shared" si="87"/>
        <v>0</v>
      </c>
    </row>
    <row r="1357" spans="2:7">
      <c r="B1357" s="1">
        <v>100045</v>
      </c>
      <c r="C1357" s="1">
        <v>27.6</v>
      </c>
      <c r="D1357">
        <f t="shared" si="84"/>
        <v>300.75</v>
      </c>
      <c r="E1357">
        <f t="shared" si="85"/>
        <v>101077.99401618798</v>
      </c>
      <c r="F1357">
        <f t="shared" si="86"/>
        <v>90.5</v>
      </c>
      <c r="G1357">
        <f t="shared" si="87"/>
        <v>0</v>
      </c>
    </row>
    <row r="1358" spans="2:7">
      <c r="B1358" s="1">
        <v>100045</v>
      </c>
      <c r="C1358" s="1">
        <v>27.6</v>
      </c>
      <c r="D1358">
        <f t="shared" si="84"/>
        <v>300.75</v>
      </c>
      <c r="E1358">
        <f t="shared" si="85"/>
        <v>101077.99401618798</v>
      </c>
      <c r="F1358">
        <f t="shared" si="86"/>
        <v>90.5</v>
      </c>
      <c r="G1358">
        <f t="shared" si="87"/>
        <v>0</v>
      </c>
    </row>
    <row r="1359" spans="2:7">
      <c r="B1359" s="1">
        <v>100043</v>
      </c>
      <c r="C1359" s="1">
        <v>27.6</v>
      </c>
      <c r="D1359">
        <f t="shared" si="84"/>
        <v>300.75</v>
      </c>
      <c r="E1359">
        <f t="shared" si="85"/>
        <v>101075.97336560042</v>
      </c>
      <c r="F1359">
        <f t="shared" si="86"/>
        <v>90.5</v>
      </c>
      <c r="G1359">
        <f t="shared" si="87"/>
        <v>0</v>
      </c>
    </row>
    <row r="1360" spans="2:7">
      <c r="B1360" s="1">
        <v>100047</v>
      </c>
      <c r="C1360" s="1">
        <v>27.6</v>
      </c>
      <c r="D1360">
        <f t="shared" si="84"/>
        <v>300.75</v>
      </c>
      <c r="E1360">
        <f t="shared" si="85"/>
        <v>101080.01466677553</v>
      </c>
      <c r="F1360">
        <f t="shared" si="86"/>
        <v>90.5</v>
      </c>
      <c r="G1360">
        <f t="shared" si="87"/>
        <v>0</v>
      </c>
    </row>
    <row r="1361" spans="2:7">
      <c r="B1361" s="1">
        <v>100043</v>
      </c>
      <c r="C1361" s="1">
        <v>27.7</v>
      </c>
      <c r="D1361">
        <f t="shared" si="84"/>
        <v>300.84999999999997</v>
      </c>
      <c r="E1361">
        <f t="shared" si="85"/>
        <v>101075.62858488403</v>
      </c>
      <c r="F1361">
        <f t="shared" si="86"/>
        <v>90.5</v>
      </c>
      <c r="G1361">
        <f t="shared" si="87"/>
        <v>0</v>
      </c>
    </row>
    <row r="1362" spans="2:7">
      <c r="B1362" s="1">
        <v>100044</v>
      </c>
      <c r="C1362" s="1">
        <v>27.7</v>
      </c>
      <c r="D1362">
        <f t="shared" si="84"/>
        <v>300.84999999999997</v>
      </c>
      <c r="E1362">
        <f t="shared" si="85"/>
        <v>101076.63890673149</v>
      </c>
      <c r="F1362">
        <f t="shared" si="86"/>
        <v>90.5</v>
      </c>
      <c r="G1362">
        <f t="shared" si="87"/>
        <v>0</v>
      </c>
    </row>
    <row r="1363" spans="2:7">
      <c r="B1363" s="1">
        <v>100043</v>
      </c>
      <c r="C1363" s="1">
        <v>27.6</v>
      </c>
      <c r="D1363">
        <f t="shared" si="84"/>
        <v>300.75</v>
      </c>
      <c r="E1363">
        <f t="shared" si="85"/>
        <v>101075.97336560042</v>
      </c>
      <c r="F1363">
        <f t="shared" si="86"/>
        <v>90.5</v>
      </c>
      <c r="G1363">
        <f t="shared" si="87"/>
        <v>0</v>
      </c>
    </row>
    <row r="1364" spans="2:7">
      <c r="B1364" s="1">
        <v>100048</v>
      </c>
      <c r="C1364" s="1">
        <v>27.6</v>
      </c>
      <c r="D1364">
        <f t="shared" si="84"/>
        <v>300.75</v>
      </c>
      <c r="E1364">
        <f t="shared" si="85"/>
        <v>101081.02499206932</v>
      </c>
      <c r="F1364">
        <f t="shared" si="86"/>
        <v>90.5</v>
      </c>
      <c r="G1364">
        <f t="shared" si="87"/>
        <v>0</v>
      </c>
    </row>
    <row r="1365" spans="2:7">
      <c r="B1365" s="1">
        <v>100046</v>
      </c>
      <c r="C1365" s="1">
        <v>27.6</v>
      </c>
      <c r="D1365">
        <f t="shared" si="84"/>
        <v>300.75</v>
      </c>
      <c r="E1365">
        <f t="shared" si="85"/>
        <v>101079.00434148176</v>
      </c>
      <c r="F1365">
        <f t="shared" si="86"/>
        <v>90.5</v>
      </c>
      <c r="G1365">
        <f t="shared" si="87"/>
        <v>0</v>
      </c>
    </row>
    <row r="1366" spans="2:7">
      <c r="B1366" s="1">
        <v>100045</v>
      </c>
      <c r="C1366" s="1">
        <v>27.6</v>
      </c>
      <c r="D1366">
        <f t="shared" si="84"/>
        <v>300.75</v>
      </c>
      <c r="E1366">
        <f t="shared" si="85"/>
        <v>101077.99401618798</v>
      </c>
      <c r="F1366">
        <f t="shared" si="86"/>
        <v>90.5</v>
      </c>
      <c r="G1366">
        <f t="shared" si="87"/>
        <v>0</v>
      </c>
    </row>
    <row r="1367" spans="2:7">
      <c r="B1367" s="1">
        <v>100046</v>
      </c>
      <c r="C1367" s="1">
        <v>27.6</v>
      </c>
      <c r="D1367">
        <f t="shared" si="84"/>
        <v>300.75</v>
      </c>
      <c r="E1367">
        <f t="shared" si="85"/>
        <v>101079.00434148176</v>
      </c>
      <c r="F1367">
        <f t="shared" si="86"/>
        <v>90.5</v>
      </c>
      <c r="G1367">
        <f t="shared" si="87"/>
        <v>0</v>
      </c>
    </row>
    <row r="1368" spans="2:7">
      <c r="B1368" s="1">
        <v>100049</v>
      </c>
      <c r="C1368" s="1">
        <v>27.6</v>
      </c>
      <c r="D1368">
        <f t="shared" si="84"/>
        <v>300.75</v>
      </c>
      <c r="E1368">
        <f t="shared" si="85"/>
        <v>101082.0353173631</v>
      </c>
      <c r="F1368">
        <f t="shared" si="86"/>
        <v>90.5</v>
      </c>
      <c r="G1368">
        <f t="shared" si="87"/>
        <v>0</v>
      </c>
    </row>
    <row r="1369" spans="2:7">
      <c r="B1369" s="1">
        <v>100049</v>
      </c>
      <c r="C1369" s="1">
        <v>27.7</v>
      </c>
      <c r="D1369">
        <f t="shared" si="84"/>
        <v>300.84999999999997</v>
      </c>
      <c r="E1369">
        <f t="shared" si="85"/>
        <v>101081.69051596876</v>
      </c>
      <c r="F1369">
        <f t="shared" si="86"/>
        <v>90.5</v>
      </c>
      <c r="G1369">
        <f t="shared" si="87"/>
        <v>0</v>
      </c>
    </row>
    <row r="1370" spans="2:7">
      <c r="B1370" s="1">
        <v>100049</v>
      </c>
      <c r="C1370" s="1">
        <v>27.7</v>
      </c>
      <c r="D1370">
        <f t="shared" si="84"/>
        <v>300.84999999999997</v>
      </c>
      <c r="E1370">
        <f t="shared" si="85"/>
        <v>101081.69051596876</v>
      </c>
      <c r="F1370">
        <f t="shared" si="86"/>
        <v>90.5</v>
      </c>
      <c r="G1370">
        <f t="shared" si="87"/>
        <v>0</v>
      </c>
    </row>
    <row r="1371" spans="2:7">
      <c r="B1371" s="1">
        <v>100042</v>
      </c>
      <c r="C1371" s="1">
        <v>27.6</v>
      </c>
      <c r="D1371">
        <f t="shared" si="84"/>
        <v>300.75</v>
      </c>
      <c r="E1371">
        <f t="shared" si="85"/>
        <v>101074.96304030664</v>
      </c>
      <c r="F1371">
        <f t="shared" si="86"/>
        <v>90.5</v>
      </c>
      <c r="G1371">
        <f t="shared" si="87"/>
        <v>0</v>
      </c>
    </row>
    <row r="1372" spans="2:7">
      <c r="B1372" s="1">
        <v>100047</v>
      </c>
      <c r="C1372" s="1">
        <v>27.7</v>
      </c>
      <c r="D1372">
        <f t="shared" si="84"/>
        <v>300.84999999999997</v>
      </c>
      <c r="E1372">
        <f t="shared" si="85"/>
        <v>101079.66987227385</v>
      </c>
      <c r="F1372">
        <f t="shared" si="86"/>
        <v>90.5</v>
      </c>
      <c r="G1372">
        <f t="shared" si="87"/>
        <v>0</v>
      </c>
    </row>
    <row r="1373" spans="2:7">
      <c r="B1373" s="1">
        <v>100045</v>
      </c>
      <c r="C1373" s="1">
        <v>27.7</v>
      </c>
      <c r="D1373">
        <f t="shared" si="84"/>
        <v>300.84999999999997</v>
      </c>
      <c r="E1373">
        <f t="shared" si="85"/>
        <v>101077.64922857894</v>
      </c>
      <c r="F1373">
        <f t="shared" si="86"/>
        <v>90.5</v>
      </c>
      <c r="G1373">
        <f t="shared" si="87"/>
        <v>0</v>
      </c>
    </row>
    <row r="1374" spans="2:7">
      <c r="B1374" s="1">
        <v>100044</v>
      </c>
      <c r="C1374" s="1">
        <v>27.6</v>
      </c>
      <c r="D1374">
        <f t="shared" si="84"/>
        <v>300.75</v>
      </c>
      <c r="E1374">
        <f t="shared" si="85"/>
        <v>101076.98369089419</v>
      </c>
      <c r="F1374">
        <f t="shared" si="86"/>
        <v>90.5</v>
      </c>
      <c r="G1374">
        <f t="shared" si="87"/>
        <v>0</v>
      </c>
    </row>
    <row r="1375" spans="2:7">
      <c r="B1375" s="1">
        <v>100043</v>
      </c>
      <c r="C1375" s="1">
        <v>27.7</v>
      </c>
      <c r="D1375">
        <f t="shared" si="84"/>
        <v>300.84999999999997</v>
      </c>
      <c r="E1375">
        <f t="shared" si="85"/>
        <v>101075.62858488403</v>
      </c>
      <c r="F1375">
        <f t="shared" si="86"/>
        <v>90.5</v>
      </c>
      <c r="G1375">
        <f t="shared" si="87"/>
        <v>0</v>
      </c>
    </row>
    <row r="1376" spans="2:7">
      <c r="B1376" s="1">
        <v>100049</v>
      </c>
      <c r="C1376" s="1">
        <v>27.6</v>
      </c>
      <c r="D1376">
        <f t="shared" si="84"/>
        <v>300.75</v>
      </c>
      <c r="E1376">
        <f t="shared" si="85"/>
        <v>101082.0353173631</v>
      </c>
      <c r="F1376">
        <f t="shared" si="86"/>
        <v>90.5</v>
      </c>
      <c r="G1376">
        <f t="shared" si="87"/>
        <v>0</v>
      </c>
    </row>
    <row r="1377" spans="2:7">
      <c r="B1377" s="1">
        <v>100041</v>
      </c>
      <c r="C1377" s="1">
        <v>27.6</v>
      </c>
      <c r="D1377">
        <f t="shared" si="84"/>
        <v>300.75</v>
      </c>
      <c r="E1377">
        <f t="shared" si="85"/>
        <v>101073.95271501286</v>
      </c>
      <c r="F1377">
        <f t="shared" si="86"/>
        <v>90.5</v>
      </c>
      <c r="G1377">
        <f t="shared" si="87"/>
        <v>0</v>
      </c>
    </row>
    <row r="1378" spans="2:7">
      <c r="B1378" s="1">
        <v>100048</v>
      </c>
      <c r="C1378" s="1">
        <v>27.6</v>
      </c>
      <c r="D1378">
        <f t="shared" si="84"/>
        <v>300.75</v>
      </c>
      <c r="E1378">
        <f t="shared" si="85"/>
        <v>101081.02499206932</v>
      </c>
      <c r="F1378">
        <f t="shared" si="86"/>
        <v>90.5</v>
      </c>
      <c r="G1378">
        <f t="shared" si="87"/>
        <v>0</v>
      </c>
    </row>
    <row r="1379" spans="2:7">
      <c r="B1379" s="1">
        <v>100045</v>
      </c>
      <c r="C1379" s="1">
        <v>27.7</v>
      </c>
      <c r="D1379">
        <f t="shared" si="84"/>
        <v>300.84999999999997</v>
      </c>
      <c r="E1379">
        <f t="shared" si="85"/>
        <v>101077.64922857894</v>
      </c>
      <c r="F1379">
        <f t="shared" si="86"/>
        <v>90.5</v>
      </c>
      <c r="G1379">
        <f t="shared" si="87"/>
        <v>0</v>
      </c>
    </row>
    <row r="1380" spans="2:7">
      <c r="B1380" s="1">
        <v>100039</v>
      </c>
      <c r="C1380" s="1">
        <v>27.6</v>
      </c>
      <c r="D1380">
        <f t="shared" si="84"/>
        <v>300.75</v>
      </c>
      <c r="E1380">
        <f t="shared" si="85"/>
        <v>101071.9320644253</v>
      </c>
      <c r="F1380">
        <f t="shared" si="86"/>
        <v>90.5</v>
      </c>
      <c r="G1380">
        <f t="shared" si="87"/>
        <v>0</v>
      </c>
    </row>
    <row r="1381" spans="2:7">
      <c r="B1381" s="1">
        <v>100048</v>
      </c>
      <c r="C1381" s="1">
        <v>27.6</v>
      </c>
      <c r="D1381">
        <f t="shared" si="84"/>
        <v>300.75</v>
      </c>
      <c r="E1381">
        <f t="shared" si="85"/>
        <v>101081.02499206932</v>
      </c>
      <c r="F1381">
        <f t="shared" si="86"/>
        <v>90.5</v>
      </c>
      <c r="G1381">
        <f t="shared" si="87"/>
        <v>0</v>
      </c>
    </row>
    <row r="1382" spans="2:7">
      <c r="B1382" s="1">
        <v>100048</v>
      </c>
      <c r="C1382" s="1">
        <v>27.7</v>
      </c>
      <c r="D1382">
        <f t="shared" si="84"/>
        <v>300.84999999999997</v>
      </c>
      <c r="E1382">
        <f t="shared" si="85"/>
        <v>101080.68019412131</v>
      </c>
      <c r="F1382">
        <f t="shared" si="86"/>
        <v>90.5</v>
      </c>
      <c r="G1382">
        <f t="shared" si="87"/>
        <v>0</v>
      </c>
    </row>
    <row r="1383" spans="2:7">
      <c r="B1383" s="1">
        <v>100049</v>
      </c>
      <c r="C1383" s="1">
        <v>27.6</v>
      </c>
      <c r="D1383">
        <f t="shared" si="84"/>
        <v>300.75</v>
      </c>
      <c r="E1383">
        <f t="shared" si="85"/>
        <v>101082.0353173631</v>
      </c>
      <c r="F1383">
        <f t="shared" si="86"/>
        <v>90.5</v>
      </c>
      <c r="G1383">
        <f t="shared" si="87"/>
        <v>0</v>
      </c>
    </row>
    <row r="1384" spans="2:7">
      <c r="B1384" s="1">
        <v>100050</v>
      </c>
      <c r="C1384" s="1">
        <v>27.7</v>
      </c>
      <c r="D1384">
        <f t="shared" si="84"/>
        <v>300.84999999999997</v>
      </c>
      <c r="E1384">
        <f t="shared" si="85"/>
        <v>101082.70083781621</v>
      </c>
      <c r="F1384">
        <f t="shared" si="86"/>
        <v>90.5</v>
      </c>
      <c r="G1384">
        <f t="shared" si="87"/>
        <v>0</v>
      </c>
    </row>
    <row r="1385" spans="2:7">
      <c r="B1385" s="1">
        <v>100049</v>
      </c>
      <c r="C1385" s="1">
        <v>27.6</v>
      </c>
      <c r="D1385">
        <f t="shared" si="84"/>
        <v>300.75</v>
      </c>
      <c r="E1385">
        <f t="shared" si="85"/>
        <v>101082.0353173631</v>
      </c>
      <c r="F1385">
        <f t="shared" si="86"/>
        <v>90.5</v>
      </c>
      <c r="G1385">
        <f t="shared" si="87"/>
        <v>0</v>
      </c>
    </row>
    <row r="1386" spans="2:7">
      <c r="B1386" s="1">
        <v>100049</v>
      </c>
      <c r="C1386" s="1">
        <v>27.7</v>
      </c>
      <c r="D1386">
        <f t="shared" si="84"/>
        <v>300.84999999999997</v>
      </c>
      <c r="E1386">
        <f t="shared" si="85"/>
        <v>101081.69051596876</v>
      </c>
      <c r="F1386">
        <f t="shared" si="86"/>
        <v>90.5</v>
      </c>
      <c r="G1386">
        <f t="shared" si="87"/>
        <v>0</v>
      </c>
    </row>
    <row r="1387" spans="2:7">
      <c r="B1387" s="1">
        <v>100046</v>
      </c>
      <c r="C1387" s="1">
        <v>27.6</v>
      </c>
      <c r="D1387">
        <f t="shared" si="84"/>
        <v>300.75</v>
      </c>
      <c r="E1387">
        <f t="shared" si="85"/>
        <v>101079.00434148176</v>
      </c>
      <c r="F1387">
        <f t="shared" si="86"/>
        <v>90.5</v>
      </c>
      <c r="G1387">
        <f t="shared" si="87"/>
        <v>0</v>
      </c>
    </row>
    <row r="1388" spans="2:7">
      <c r="B1388" s="1">
        <v>100053</v>
      </c>
      <c r="C1388" s="1">
        <v>27.6</v>
      </c>
      <c r="D1388">
        <f t="shared" si="84"/>
        <v>300.75</v>
      </c>
      <c r="E1388">
        <f t="shared" si="85"/>
        <v>101086.07661853822</v>
      </c>
      <c r="F1388">
        <f t="shared" si="86"/>
        <v>90.5</v>
      </c>
      <c r="G1388">
        <f t="shared" si="87"/>
        <v>0</v>
      </c>
    </row>
    <row r="1389" spans="2:7">
      <c r="B1389" s="1">
        <v>100043</v>
      </c>
      <c r="C1389" s="1">
        <v>27.6</v>
      </c>
      <c r="D1389">
        <f t="shared" si="84"/>
        <v>300.75</v>
      </c>
      <c r="E1389">
        <f t="shared" si="85"/>
        <v>101075.97336560042</v>
      </c>
      <c r="F1389">
        <f t="shared" si="86"/>
        <v>90.5</v>
      </c>
      <c r="G1389">
        <f t="shared" si="87"/>
        <v>0</v>
      </c>
    </row>
    <row r="1390" spans="2:7">
      <c r="B1390" s="1">
        <v>100045</v>
      </c>
      <c r="C1390" s="1">
        <v>27.6</v>
      </c>
      <c r="D1390">
        <f t="shared" si="84"/>
        <v>300.75</v>
      </c>
      <c r="E1390">
        <f t="shared" si="85"/>
        <v>101077.99401618798</v>
      </c>
      <c r="F1390">
        <f t="shared" si="86"/>
        <v>90.5</v>
      </c>
      <c r="G1390">
        <f t="shared" si="87"/>
        <v>0</v>
      </c>
    </row>
    <row r="1391" spans="2:7">
      <c r="B1391" s="1">
        <v>100041</v>
      </c>
      <c r="C1391" s="1">
        <v>27.6</v>
      </c>
      <c r="D1391">
        <f t="shared" si="84"/>
        <v>300.75</v>
      </c>
      <c r="E1391">
        <f t="shared" si="85"/>
        <v>101073.95271501286</v>
      </c>
      <c r="F1391">
        <f t="shared" si="86"/>
        <v>90.5</v>
      </c>
      <c r="G1391">
        <f t="shared" si="87"/>
        <v>0</v>
      </c>
    </row>
    <row r="1392" spans="2:7">
      <c r="B1392" s="1">
        <v>100046</v>
      </c>
      <c r="C1392" s="1">
        <v>27.6</v>
      </c>
      <c r="D1392">
        <f t="shared" si="84"/>
        <v>300.75</v>
      </c>
      <c r="E1392">
        <f t="shared" si="85"/>
        <v>101079.00434148176</v>
      </c>
      <c r="F1392">
        <f t="shared" si="86"/>
        <v>90.5</v>
      </c>
      <c r="G1392">
        <f t="shared" si="87"/>
        <v>0</v>
      </c>
    </row>
    <row r="1393" spans="2:7">
      <c r="B1393" s="1">
        <v>100044</v>
      </c>
      <c r="C1393" s="1">
        <v>27.6</v>
      </c>
      <c r="D1393">
        <f t="shared" si="84"/>
        <v>300.75</v>
      </c>
      <c r="E1393">
        <f t="shared" si="85"/>
        <v>101076.98369089419</v>
      </c>
      <c r="F1393">
        <f t="shared" si="86"/>
        <v>90.5</v>
      </c>
      <c r="G1393">
        <f t="shared" si="87"/>
        <v>0</v>
      </c>
    </row>
    <row r="1394" spans="2:7">
      <c r="B1394" s="1">
        <v>100046</v>
      </c>
      <c r="C1394" s="1">
        <v>27.6</v>
      </c>
      <c r="D1394">
        <f t="shared" si="84"/>
        <v>300.75</v>
      </c>
      <c r="E1394">
        <f t="shared" si="85"/>
        <v>101079.00434148176</v>
      </c>
      <c r="F1394">
        <f t="shared" si="86"/>
        <v>90.5</v>
      </c>
      <c r="G1394">
        <f t="shared" si="87"/>
        <v>0</v>
      </c>
    </row>
    <row r="1395" spans="2:7">
      <c r="B1395" s="1">
        <v>100051</v>
      </c>
      <c r="C1395" s="1">
        <v>27.7</v>
      </c>
      <c r="D1395">
        <f t="shared" si="84"/>
        <v>300.84999999999997</v>
      </c>
      <c r="E1395">
        <f t="shared" si="85"/>
        <v>101083.71115966367</v>
      </c>
      <c r="F1395">
        <f t="shared" si="86"/>
        <v>90.5</v>
      </c>
      <c r="G1395">
        <f t="shared" si="87"/>
        <v>0</v>
      </c>
    </row>
    <row r="1396" spans="2:7">
      <c r="B1396" s="1">
        <v>100043</v>
      </c>
      <c r="C1396" s="1">
        <v>27.7</v>
      </c>
      <c r="D1396">
        <f t="shared" si="84"/>
        <v>300.84999999999997</v>
      </c>
      <c r="E1396">
        <f t="shared" si="85"/>
        <v>101075.62858488403</v>
      </c>
      <c r="F1396">
        <f t="shared" si="86"/>
        <v>90.5</v>
      </c>
      <c r="G1396">
        <f t="shared" si="87"/>
        <v>0</v>
      </c>
    </row>
    <row r="1397" spans="2:7">
      <c r="B1397" s="1">
        <v>100049</v>
      </c>
      <c r="C1397" s="1">
        <v>27.6</v>
      </c>
      <c r="D1397">
        <f t="shared" si="84"/>
        <v>300.75</v>
      </c>
      <c r="E1397">
        <f t="shared" si="85"/>
        <v>101082.0353173631</v>
      </c>
      <c r="F1397">
        <f t="shared" si="86"/>
        <v>90.5</v>
      </c>
      <c r="G1397">
        <f t="shared" si="87"/>
        <v>0</v>
      </c>
    </row>
    <row r="1398" spans="2:7">
      <c r="B1398" s="1">
        <v>100049</v>
      </c>
      <c r="C1398" s="1">
        <v>27.7</v>
      </c>
      <c r="D1398">
        <f t="shared" si="84"/>
        <v>300.84999999999997</v>
      </c>
      <c r="E1398">
        <f t="shared" si="85"/>
        <v>101081.69051596876</v>
      </c>
      <c r="F1398">
        <f t="shared" si="86"/>
        <v>90.5</v>
      </c>
      <c r="G1398">
        <f t="shared" si="87"/>
        <v>0</v>
      </c>
    </row>
    <row r="1399" spans="2:7">
      <c r="B1399" s="1">
        <v>100046</v>
      </c>
      <c r="C1399" s="1">
        <v>27.6</v>
      </c>
      <c r="D1399">
        <f t="shared" si="84"/>
        <v>300.75</v>
      </c>
      <c r="E1399">
        <f t="shared" si="85"/>
        <v>101079.00434148176</v>
      </c>
      <c r="F1399">
        <f t="shared" si="86"/>
        <v>90.5</v>
      </c>
      <c r="G1399">
        <f t="shared" si="87"/>
        <v>0</v>
      </c>
    </row>
    <row r="1400" spans="2:7">
      <c r="B1400" s="1">
        <v>100052</v>
      </c>
      <c r="C1400" s="1">
        <v>27.7</v>
      </c>
      <c r="D1400">
        <f t="shared" si="84"/>
        <v>300.84999999999997</v>
      </c>
      <c r="E1400">
        <f t="shared" si="85"/>
        <v>101084.72148151112</v>
      </c>
      <c r="F1400">
        <f t="shared" si="86"/>
        <v>90.5</v>
      </c>
      <c r="G1400">
        <f t="shared" si="87"/>
        <v>0</v>
      </c>
    </row>
    <row r="1401" spans="2:7">
      <c r="B1401" s="1">
        <v>100046</v>
      </c>
      <c r="C1401" s="1">
        <v>27.7</v>
      </c>
      <c r="D1401">
        <f t="shared" si="84"/>
        <v>300.84999999999997</v>
      </c>
      <c r="E1401">
        <f t="shared" si="85"/>
        <v>101078.6595504264</v>
      </c>
      <c r="F1401">
        <f t="shared" si="86"/>
        <v>90.5</v>
      </c>
      <c r="G1401">
        <f t="shared" si="87"/>
        <v>0</v>
      </c>
    </row>
    <row r="1402" spans="2:7">
      <c r="B1402" s="1">
        <v>100046</v>
      </c>
      <c r="C1402" s="1">
        <v>27.6</v>
      </c>
      <c r="D1402">
        <f t="shared" si="84"/>
        <v>300.75</v>
      </c>
      <c r="E1402">
        <f t="shared" si="85"/>
        <v>101079.00434148176</v>
      </c>
      <c r="F1402">
        <f t="shared" si="86"/>
        <v>90.5</v>
      </c>
      <c r="G1402">
        <f t="shared" si="87"/>
        <v>0</v>
      </c>
    </row>
    <row r="1403" spans="2:7">
      <c r="B1403" s="1">
        <v>100049</v>
      </c>
      <c r="C1403" s="1">
        <v>27.6</v>
      </c>
      <c r="D1403">
        <f t="shared" si="84"/>
        <v>300.75</v>
      </c>
      <c r="E1403">
        <f t="shared" si="85"/>
        <v>101082.0353173631</v>
      </c>
      <c r="F1403">
        <f t="shared" si="86"/>
        <v>90.5</v>
      </c>
      <c r="G1403">
        <f t="shared" si="87"/>
        <v>0</v>
      </c>
    </row>
    <row r="1404" spans="2:7">
      <c r="B1404" s="1">
        <v>100045</v>
      </c>
      <c r="C1404" s="1">
        <v>27.7</v>
      </c>
      <c r="D1404">
        <f t="shared" si="84"/>
        <v>300.84999999999997</v>
      </c>
      <c r="E1404">
        <f t="shared" si="85"/>
        <v>101077.64922857894</v>
      </c>
      <c r="F1404">
        <f t="shared" si="86"/>
        <v>90.5</v>
      </c>
      <c r="G1404">
        <f t="shared" si="87"/>
        <v>0</v>
      </c>
    </row>
    <row r="1405" spans="2:7">
      <c r="B1405" s="1">
        <v>100050</v>
      </c>
      <c r="C1405" s="1">
        <v>27.7</v>
      </c>
      <c r="D1405">
        <f t="shared" si="84"/>
        <v>300.84999999999997</v>
      </c>
      <c r="E1405">
        <f t="shared" si="85"/>
        <v>101082.70083781621</v>
      </c>
      <c r="F1405">
        <f t="shared" si="86"/>
        <v>90.5</v>
      </c>
      <c r="G1405">
        <f t="shared" si="87"/>
        <v>0</v>
      </c>
    </row>
    <row r="1406" spans="2:7">
      <c r="B1406" s="1">
        <v>100051</v>
      </c>
      <c r="C1406" s="1">
        <v>27.6</v>
      </c>
      <c r="D1406">
        <f t="shared" si="84"/>
        <v>300.75</v>
      </c>
      <c r="E1406">
        <f t="shared" si="85"/>
        <v>101084.05596795066</v>
      </c>
      <c r="F1406">
        <f t="shared" si="86"/>
        <v>90.5</v>
      </c>
      <c r="G1406">
        <f t="shared" si="87"/>
        <v>0</v>
      </c>
    </row>
    <row r="1407" spans="2:7">
      <c r="B1407" s="1">
        <v>100046</v>
      </c>
      <c r="C1407" s="1">
        <v>27.6</v>
      </c>
      <c r="D1407">
        <f t="shared" si="84"/>
        <v>300.75</v>
      </c>
      <c r="E1407">
        <f t="shared" si="85"/>
        <v>101079.00434148176</v>
      </c>
      <c r="F1407">
        <f t="shared" si="86"/>
        <v>90.5</v>
      </c>
      <c r="G1407">
        <f t="shared" si="87"/>
        <v>0</v>
      </c>
    </row>
    <row r="1408" spans="2:7">
      <c r="B1408" s="1">
        <v>100046</v>
      </c>
      <c r="C1408" s="1">
        <v>27.7</v>
      </c>
      <c r="D1408">
        <f t="shared" si="84"/>
        <v>300.84999999999997</v>
      </c>
      <c r="E1408">
        <f t="shared" si="85"/>
        <v>101078.6595504264</v>
      </c>
      <c r="F1408">
        <f t="shared" si="86"/>
        <v>90.5</v>
      </c>
      <c r="G1408">
        <f t="shared" si="87"/>
        <v>0</v>
      </c>
    </row>
    <row r="1409" spans="2:7">
      <c r="B1409" s="1">
        <v>100045</v>
      </c>
      <c r="C1409" s="1">
        <v>27.6</v>
      </c>
      <c r="D1409">
        <f t="shared" si="84"/>
        <v>300.75</v>
      </c>
      <c r="E1409">
        <f t="shared" si="85"/>
        <v>101077.99401618798</v>
      </c>
      <c r="F1409">
        <f t="shared" si="86"/>
        <v>90.5</v>
      </c>
      <c r="G1409">
        <f t="shared" si="87"/>
        <v>0</v>
      </c>
    </row>
    <row r="1410" spans="2:7">
      <c r="B1410" s="1">
        <v>100042</v>
      </c>
      <c r="C1410" s="1">
        <v>27.6</v>
      </c>
      <c r="D1410">
        <f t="shared" ref="D1410:D1473" si="88">C1410-$K$4</f>
        <v>300.75</v>
      </c>
      <c r="E1410">
        <f t="shared" ref="E1410:E1429" si="89">B1410*(1-0.0065*$K$5/(D1410+0.0065*$K$5))^(-5.257)</f>
        <v>101074.96304030664</v>
      </c>
      <c r="F1410">
        <f t="shared" ref="F1410:F1429" si="90">$K$5</f>
        <v>90.5</v>
      </c>
      <c r="G1410">
        <f t="shared" ref="G1410:G1473" si="91">F1410-$K$5</f>
        <v>0</v>
      </c>
    </row>
    <row r="1411" spans="2:7">
      <c r="B1411" s="1">
        <v>100047</v>
      </c>
      <c r="C1411" s="1">
        <v>27.7</v>
      </c>
      <c r="D1411">
        <f t="shared" si="88"/>
        <v>300.84999999999997</v>
      </c>
      <c r="E1411">
        <f t="shared" si="89"/>
        <v>101079.66987227385</v>
      </c>
      <c r="F1411">
        <f t="shared" si="90"/>
        <v>90.5</v>
      </c>
      <c r="G1411">
        <f t="shared" si="91"/>
        <v>0</v>
      </c>
    </row>
    <row r="1412" spans="2:7">
      <c r="B1412" s="1">
        <v>100045</v>
      </c>
      <c r="C1412" s="1">
        <v>27.6</v>
      </c>
      <c r="D1412">
        <f t="shared" si="88"/>
        <v>300.75</v>
      </c>
      <c r="E1412">
        <f t="shared" si="89"/>
        <v>101077.99401618798</v>
      </c>
      <c r="F1412">
        <f t="shared" si="90"/>
        <v>90.5</v>
      </c>
      <c r="G1412">
        <f t="shared" si="91"/>
        <v>0</v>
      </c>
    </row>
    <row r="1413" spans="2:7">
      <c r="B1413" s="1">
        <v>100042</v>
      </c>
      <c r="C1413" s="1">
        <v>27.6</v>
      </c>
      <c r="D1413">
        <f t="shared" si="88"/>
        <v>300.75</v>
      </c>
      <c r="E1413">
        <f t="shared" si="89"/>
        <v>101074.96304030664</v>
      </c>
      <c r="F1413">
        <f t="shared" si="90"/>
        <v>90.5</v>
      </c>
      <c r="G1413">
        <f t="shared" si="91"/>
        <v>0</v>
      </c>
    </row>
    <row r="1414" spans="2:7">
      <c r="B1414" s="1">
        <v>100044</v>
      </c>
      <c r="C1414" s="1">
        <v>27.6</v>
      </c>
      <c r="D1414">
        <f t="shared" si="88"/>
        <v>300.75</v>
      </c>
      <c r="E1414">
        <f t="shared" si="89"/>
        <v>101076.98369089419</v>
      </c>
      <c r="F1414">
        <f t="shared" si="90"/>
        <v>90.5</v>
      </c>
      <c r="G1414">
        <f t="shared" si="91"/>
        <v>0</v>
      </c>
    </row>
    <row r="1415" spans="2:7">
      <c r="B1415" s="1">
        <v>100048</v>
      </c>
      <c r="C1415" s="1">
        <v>27.6</v>
      </c>
      <c r="D1415">
        <f t="shared" si="88"/>
        <v>300.75</v>
      </c>
      <c r="E1415">
        <f t="shared" si="89"/>
        <v>101081.02499206932</v>
      </c>
      <c r="F1415">
        <f t="shared" si="90"/>
        <v>90.5</v>
      </c>
      <c r="G1415">
        <f t="shared" si="91"/>
        <v>0</v>
      </c>
    </row>
    <row r="1416" spans="2:7">
      <c r="B1416" s="1">
        <v>100045</v>
      </c>
      <c r="C1416" s="1">
        <v>27.7</v>
      </c>
      <c r="D1416">
        <f t="shared" si="88"/>
        <v>300.84999999999997</v>
      </c>
      <c r="E1416">
        <f t="shared" si="89"/>
        <v>101077.64922857894</v>
      </c>
      <c r="F1416">
        <f t="shared" si="90"/>
        <v>90.5</v>
      </c>
      <c r="G1416">
        <f t="shared" si="91"/>
        <v>0</v>
      </c>
    </row>
    <row r="1417" spans="2:7">
      <c r="B1417" s="1">
        <v>100054</v>
      </c>
      <c r="C1417" s="1">
        <v>27.7</v>
      </c>
      <c r="D1417">
        <f t="shared" si="88"/>
        <v>300.84999999999997</v>
      </c>
      <c r="E1417">
        <f t="shared" si="89"/>
        <v>101086.74212520603</v>
      </c>
      <c r="F1417">
        <f t="shared" si="90"/>
        <v>90.5</v>
      </c>
      <c r="G1417">
        <f t="shared" si="91"/>
        <v>0</v>
      </c>
    </row>
    <row r="1418" spans="2:7">
      <c r="B1418" s="1">
        <v>100049</v>
      </c>
      <c r="C1418" s="1">
        <v>27.7</v>
      </c>
      <c r="D1418">
        <f t="shared" si="88"/>
        <v>300.84999999999997</v>
      </c>
      <c r="E1418">
        <f t="shared" si="89"/>
        <v>101081.69051596876</v>
      </c>
      <c r="F1418">
        <f t="shared" si="90"/>
        <v>90.5</v>
      </c>
      <c r="G1418">
        <f t="shared" si="91"/>
        <v>0</v>
      </c>
    </row>
    <row r="1419" spans="2:7">
      <c r="B1419" s="1">
        <v>100043</v>
      </c>
      <c r="C1419" s="1">
        <v>27.7</v>
      </c>
      <c r="D1419">
        <f t="shared" si="88"/>
        <v>300.84999999999997</v>
      </c>
      <c r="E1419">
        <f t="shared" si="89"/>
        <v>101075.62858488403</v>
      </c>
      <c r="F1419">
        <f t="shared" si="90"/>
        <v>90.5</v>
      </c>
      <c r="G1419">
        <f t="shared" si="91"/>
        <v>0</v>
      </c>
    </row>
    <row r="1420" spans="2:7">
      <c r="B1420" s="1">
        <v>100048</v>
      </c>
      <c r="C1420" s="1">
        <v>27.7</v>
      </c>
      <c r="D1420">
        <f t="shared" si="88"/>
        <v>300.84999999999997</v>
      </c>
      <c r="E1420">
        <f t="shared" si="89"/>
        <v>101080.68019412131</v>
      </c>
      <c r="F1420">
        <f t="shared" si="90"/>
        <v>90.5</v>
      </c>
      <c r="G1420">
        <f t="shared" si="91"/>
        <v>0</v>
      </c>
    </row>
    <row r="1421" spans="2:7">
      <c r="B1421" s="1">
        <v>100042</v>
      </c>
      <c r="C1421" s="1">
        <v>27.6</v>
      </c>
      <c r="D1421">
        <f t="shared" si="88"/>
        <v>300.75</v>
      </c>
      <c r="E1421">
        <f t="shared" si="89"/>
        <v>101074.96304030664</v>
      </c>
      <c r="F1421">
        <f t="shared" si="90"/>
        <v>90.5</v>
      </c>
      <c r="G1421">
        <f t="shared" si="91"/>
        <v>0</v>
      </c>
    </row>
    <row r="1422" spans="2:7">
      <c r="B1422" s="1">
        <v>100048</v>
      </c>
      <c r="C1422" s="1">
        <v>27.7</v>
      </c>
      <c r="D1422">
        <f t="shared" si="88"/>
        <v>300.84999999999997</v>
      </c>
      <c r="E1422">
        <f t="shared" si="89"/>
        <v>101080.68019412131</v>
      </c>
      <c r="F1422">
        <f t="shared" si="90"/>
        <v>90.5</v>
      </c>
      <c r="G1422">
        <f t="shared" si="91"/>
        <v>0</v>
      </c>
    </row>
    <row r="1423" spans="2:7">
      <c r="B1423" s="1">
        <v>100044</v>
      </c>
      <c r="C1423" s="1">
        <v>27.7</v>
      </c>
      <c r="D1423">
        <f t="shared" si="88"/>
        <v>300.84999999999997</v>
      </c>
      <c r="E1423">
        <f t="shared" si="89"/>
        <v>101076.63890673149</v>
      </c>
      <c r="F1423">
        <f t="shared" si="90"/>
        <v>90.5</v>
      </c>
      <c r="G1423">
        <f t="shared" si="91"/>
        <v>0</v>
      </c>
    </row>
    <row r="1424" spans="2:7">
      <c r="B1424" s="1">
        <v>100045</v>
      </c>
      <c r="C1424" s="1">
        <v>27.6</v>
      </c>
      <c r="D1424">
        <f t="shared" si="88"/>
        <v>300.75</v>
      </c>
      <c r="E1424">
        <f t="shared" si="89"/>
        <v>101077.99401618798</v>
      </c>
      <c r="F1424">
        <f t="shared" si="90"/>
        <v>90.5</v>
      </c>
      <c r="G1424">
        <f t="shared" si="91"/>
        <v>0</v>
      </c>
    </row>
    <row r="1425" spans="1:7">
      <c r="B1425" s="1">
        <v>100045</v>
      </c>
      <c r="C1425" s="1">
        <v>27.7</v>
      </c>
      <c r="D1425">
        <f t="shared" si="88"/>
        <v>300.84999999999997</v>
      </c>
      <c r="E1425">
        <f t="shared" si="89"/>
        <v>101077.64922857894</v>
      </c>
      <c r="F1425">
        <f t="shared" si="90"/>
        <v>90.5</v>
      </c>
      <c r="G1425">
        <f t="shared" si="91"/>
        <v>0</v>
      </c>
    </row>
    <row r="1426" spans="1:7">
      <c r="B1426" s="1">
        <v>100050</v>
      </c>
      <c r="C1426" s="1">
        <v>27.7</v>
      </c>
      <c r="D1426">
        <f t="shared" si="88"/>
        <v>300.84999999999997</v>
      </c>
      <c r="E1426">
        <f t="shared" si="89"/>
        <v>101082.70083781621</v>
      </c>
      <c r="F1426">
        <f t="shared" si="90"/>
        <v>90.5</v>
      </c>
      <c r="G1426">
        <f t="shared" si="91"/>
        <v>0</v>
      </c>
    </row>
    <row r="1427" spans="1:7">
      <c r="B1427" s="1">
        <v>100050</v>
      </c>
      <c r="C1427" s="1">
        <v>27.7</v>
      </c>
      <c r="D1427">
        <f t="shared" si="88"/>
        <v>300.84999999999997</v>
      </c>
      <c r="E1427">
        <f t="shared" si="89"/>
        <v>101082.70083781621</v>
      </c>
      <c r="F1427">
        <f t="shared" si="90"/>
        <v>90.5</v>
      </c>
      <c r="G1427">
        <f t="shared" si="91"/>
        <v>0</v>
      </c>
    </row>
    <row r="1428" spans="1:7">
      <c r="B1428" s="1">
        <v>100050</v>
      </c>
      <c r="C1428" s="1">
        <v>27.7</v>
      </c>
      <c r="D1428">
        <f t="shared" si="88"/>
        <v>300.84999999999997</v>
      </c>
      <c r="E1428">
        <f t="shared" si="89"/>
        <v>101082.70083781621</v>
      </c>
      <c r="F1428">
        <f t="shared" si="90"/>
        <v>90.5</v>
      </c>
      <c r="G1428">
        <f t="shared" si="91"/>
        <v>0</v>
      </c>
    </row>
    <row r="1429" spans="1:7">
      <c r="B1429" s="1">
        <v>100056</v>
      </c>
      <c r="C1429" s="1">
        <v>27.6</v>
      </c>
      <c r="D1429">
        <f t="shared" si="88"/>
        <v>300.75</v>
      </c>
      <c r="E1429">
        <f t="shared" si="89"/>
        <v>101089.10759441956</v>
      </c>
      <c r="F1429">
        <f t="shared" si="90"/>
        <v>90.5</v>
      </c>
      <c r="G1429">
        <f t="shared" si="91"/>
        <v>0</v>
      </c>
    </row>
    <row r="1430" spans="1:7">
      <c r="A1430" t="s">
        <v>30</v>
      </c>
      <c r="B1430" s="1">
        <v>100033</v>
      </c>
      <c r="C1430" s="1">
        <v>27.7</v>
      </c>
      <c r="D1430">
        <f t="shared" si="88"/>
        <v>300.84999999999997</v>
      </c>
      <c r="E1430">
        <f t="shared" ref="E1430:E1493" si="92">$K$6</f>
        <v>101079.60155905513</v>
      </c>
      <c r="F1430">
        <f>((E1430/B1430)^(1/5.257) - 1) * D1430/0.0065</f>
        <v>91.728583563291778</v>
      </c>
      <c r="G1430">
        <f t="shared" si="91"/>
        <v>1.2285835632917781</v>
      </c>
    </row>
    <row r="1431" spans="1:7">
      <c r="B1431" s="1">
        <v>100023</v>
      </c>
      <c r="C1431" s="1">
        <v>27.6</v>
      </c>
      <c r="D1431">
        <f t="shared" si="88"/>
        <v>300.75</v>
      </c>
      <c r="E1431">
        <f t="shared" si="92"/>
        <v>101079.60155905513</v>
      </c>
      <c r="F1431">
        <f t="shared" ref="F1431:F1494" si="93">((E1431/B1431)^(1/5.257) - 1) * D1431/0.0065</f>
        <v>92.579744739548687</v>
      </c>
      <c r="G1431">
        <f t="shared" si="91"/>
        <v>2.079744739548687</v>
      </c>
    </row>
    <row r="1432" spans="1:7">
      <c r="B1432" s="1">
        <v>99999</v>
      </c>
      <c r="C1432" s="1">
        <v>27.7</v>
      </c>
      <c r="D1432">
        <f t="shared" si="88"/>
        <v>300.84999999999997</v>
      </c>
      <c r="E1432">
        <f t="shared" si="92"/>
        <v>101079.60155905513</v>
      </c>
      <c r="F1432">
        <f t="shared" si="93"/>
        <v>94.727621870490154</v>
      </c>
      <c r="G1432">
        <f t="shared" si="91"/>
        <v>4.2276218704901538</v>
      </c>
    </row>
    <row r="1433" spans="1:7">
      <c r="B1433" s="1">
        <v>99951</v>
      </c>
      <c r="C1433" s="1">
        <v>27.6</v>
      </c>
      <c r="D1433">
        <f t="shared" si="88"/>
        <v>300.75</v>
      </c>
      <c r="E1433">
        <f t="shared" si="92"/>
        <v>101079.60155905513</v>
      </c>
      <c r="F1433">
        <f t="shared" si="93"/>
        <v>98.930730404818931</v>
      </c>
      <c r="G1433">
        <f t="shared" si="91"/>
        <v>8.4307304048189309</v>
      </c>
    </row>
    <row r="1434" spans="1:7">
      <c r="B1434" s="1">
        <v>99906</v>
      </c>
      <c r="C1434" s="1">
        <v>27.7</v>
      </c>
      <c r="D1434">
        <f t="shared" si="88"/>
        <v>300.84999999999997</v>
      </c>
      <c r="E1434">
        <f t="shared" si="92"/>
        <v>101079.60155905513</v>
      </c>
      <c r="F1434">
        <f t="shared" si="93"/>
        <v>102.93707764738718</v>
      </c>
      <c r="G1434">
        <f t="shared" si="91"/>
        <v>12.437077647387184</v>
      </c>
    </row>
    <row r="1435" spans="1:7">
      <c r="B1435" s="1">
        <v>99861</v>
      </c>
      <c r="C1435" s="1">
        <v>27.7</v>
      </c>
      <c r="D1435">
        <f t="shared" si="88"/>
        <v>300.84999999999997</v>
      </c>
      <c r="E1435">
        <f t="shared" si="92"/>
        <v>101079.60155905513</v>
      </c>
      <c r="F1435">
        <f t="shared" si="93"/>
        <v>106.91266097190858</v>
      </c>
      <c r="G1435">
        <f t="shared" si="91"/>
        <v>16.412660971908579</v>
      </c>
    </row>
    <row r="1436" spans="1:7">
      <c r="B1436" s="1">
        <v>99787</v>
      </c>
      <c r="C1436" s="1">
        <v>27.6</v>
      </c>
      <c r="D1436">
        <f t="shared" si="88"/>
        <v>300.75</v>
      </c>
      <c r="E1436">
        <f t="shared" si="92"/>
        <v>101079.60155905513</v>
      </c>
      <c r="F1436">
        <f t="shared" si="93"/>
        <v>113.41721392779291</v>
      </c>
      <c r="G1436">
        <f t="shared" si="91"/>
        <v>22.917213927792915</v>
      </c>
    </row>
    <row r="1437" spans="1:7">
      <c r="B1437" s="1">
        <v>99712</v>
      </c>
      <c r="C1437" s="1">
        <v>27.7</v>
      </c>
      <c r="D1437">
        <f t="shared" si="88"/>
        <v>300.84999999999997</v>
      </c>
      <c r="E1437">
        <f t="shared" si="92"/>
        <v>101079.60155905513</v>
      </c>
      <c r="F1437">
        <f t="shared" si="93"/>
        <v>120.09149349903589</v>
      </c>
      <c r="G1437">
        <f t="shared" si="91"/>
        <v>29.591493499035892</v>
      </c>
    </row>
    <row r="1438" spans="1:7">
      <c r="B1438" s="1">
        <v>99639</v>
      </c>
      <c r="C1438" s="1">
        <v>27.7</v>
      </c>
      <c r="D1438">
        <f t="shared" si="88"/>
        <v>300.84999999999997</v>
      </c>
      <c r="E1438">
        <f t="shared" si="92"/>
        <v>101079.60155905513</v>
      </c>
      <c r="F1438">
        <f t="shared" si="93"/>
        <v>126.55679474750208</v>
      </c>
      <c r="G1438">
        <f t="shared" si="91"/>
        <v>36.056794747502082</v>
      </c>
    </row>
    <row r="1439" spans="1:7">
      <c r="B1439" s="1">
        <v>99549</v>
      </c>
      <c r="C1439" s="1">
        <v>27.6</v>
      </c>
      <c r="D1439">
        <f t="shared" si="88"/>
        <v>300.75</v>
      </c>
      <c r="E1439">
        <f t="shared" si="92"/>
        <v>101079.60155905513</v>
      </c>
      <c r="F1439">
        <f t="shared" si="93"/>
        <v>134.49076004670465</v>
      </c>
      <c r="G1439">
        <f t="shared" si="91"/>
        <v>43.990760046704651</v>
      </c>
    </row>
    <row r="1440" spans="1:7">
      <c r="B1440" s="1">
        <v>99460</v>
      </c>
      <c r="C1440" s="1">
        <v>27.6</v>
      </c>
      <c r="D1440">
        <f t="shared" si="88"/>
        <v>300.75</v>
      </c>
      <c r="E1440">
        <f t="shared" si="92"/>
        <v>101079.60155905513</v>
      </c>
      <c r="F1440">
        <f t="shared" si="93"/>
        <v>142.3866137851073</v>
      </c>
      <c r="G1440">
        <f t="shared" si="91"/>
        <v>51.886613785107301</v>
      </c>
    </row>
    <row r="1441" spans="1:7">
      <c r="B1441" s="1">
        <v>99364</v>
      </c>
      <c r="C1441" s="1">
        <v>27.6</v>
      </c>
      <c r="D1441">
        <f t="shared" si="88"/>
        <v>300.75</v>
      </c>
      <c r="E1441">
        <f t="shared" si="92"/>
        <v>101079.60155905513</v>
      </c>
      <c r="F1441">
        <f t="shared" si="93"/>
        <v>150.91292285058071</v>
      </c>
      <c r="G1441">
        <f t="shared" si="91"/>
        <v>60.412922850580713</v>
      </c>
    </row>
    <row r="1442" spans="1:7">
      <c r="A1442" t="s">
        <v>1</v>
      </c>
      <c r="B1442" s="1">
        <v>99249</v>
      </c>
      <c r="C1442" s="2">
        <v>27.6</v>
      </c>
      <c r="D1442">
        <f t="shared" si="88"/>
        <v>300.75</v>
      </c>
      <c r="E1442">
        <f t="shared" si="92"/>
        <v>101079.60155905513</v>
      </c>
      <c r="F1442">
        <f t="shared" si="93"/>
        <v>161.1396472315144</v>
      </c>
      <c r="G1442">
        <f t="shared" si="91"/>
        <v>70.639647231514402</v>
      </c>
    </row>
    <row r="1443" spans="1:7">
      <c r="B1443" s="1">
        <v>99143</v>
      </c>
      <c r="C1443" s="2">
        <v>27.6</v>
      </c>
      <c r="D1443">
        <f t="shared" si="88"/>
        <v>300.75</v>
      </c>
      <c r="E1443">
        <f t="shared" si="92"/>
        <v>101079.60155905513</v>
      </c>
      <c r="F1443">
        <f t="shared" si="93"/>
        <v>170.57851839931459</v>
      </c>
      <c r="G1443">
        <f t="shared" si="91"/>
        <v>80.078518399314589</v>
      </c>
    </row>
    <row r="1444" spans="1:7">
      <c r="B1444" s="1">
        <v>99058</v>
      </c>
      <c r="C1444" s="2">
        <v>27.6</v>
      </c>
      <c r="D1444">
        <f t="shared" si="88"/>
        <v>300.75</v>
      </c>
      <c r="E1444">
        <f t="shared" si="92"/>
        <v>101079.60155905513</v>
      </c>
      <c r="F1444">
        <f t="shared" si="93"/>
        <v>178.15610636671011</v>
      </c>
      <c r="G1444">
        <f t="shared" si="91"/>
        <v>87.656106366710105</v>
      </c>
    </row>
    <row r="1445" spans="1:7">
      <c r="B1445" s="1">
        <v>98943</v>
      </c>
      <c r="C1445" s="2">
        <v>27.7</v>
      </c>
      <c r="D1445">
        <f t="shared" si="88"/>
        <v>300.84999999999997</v>
      </c>
      <c r="E1445">
        <f t="shared" si="92"/>
        <v>101079.60155905513</v>
      </c>
      <c r="F1445">
        <f t="shared" si="93"/>
        <v>188.48311460067004</v>
      </c>
      <c r="G1445">
        <f t="shared" si="91"/>
        <v>97.983114600670035</v>
      </c>
    </row>
    <row r="1446" spans="1:7">
      <c r="B1446" s="1">
        <v>98844</v>
      </c>
      <c r="C1446" s="2">
        <v>27.7</v>
      </c>
      <c r="D1446">
        <f t="shared" si="88"/>
        <v>300.84999999999997</v>
      </c>
      <c r="E1446">
        <f t="shared" si="92"/>
        <v>101079.60155905513</v>
      </c>
      <c r="F1446">
        <f t="shared" si="93"/>
        <v>197.33370998483764</v>
      </c>
      <c r="G1446">
        <f t="shared" si="91"/>
        <v>106.83370998483764</v>
      </c>
    </row>
    <row r="1447" spans="1:7">
      <c r="B1447" s="1">
        <v>98750</v>
      </c>
      <c r="C1447" s="2">
        <v>27.7</v>
      </c>
      <c r="D1447">
        <f t="shared" si="88"/>
        <v>300.84999999999997</v>
      </c>
      <c r="E1447">
        <f t="shared" si="92"/>
        <v>101079.60155905513</v>
      </c>
      <c r="F1447">
        <f t="shared" si="93"/>
        <v>205.74707602310366</v>
      </c>
      <c r="G1447">
        <f t="shared" si="91"/>
        <v>115.24707602310366</v>
      </c>
    </row>
    <row r="1448" spans="1:7">
      <c r="B1448" s="1">
        <v>98652</v>
      </c>
      <c r="C1448" s="2">
        <v>27.7</v>
      </c>
      <c r="D1448">
        <f t="shared" si="88"/>
        <v>300.84999999999997</v>
      </c>
      <c r="E1448">
        <f t="shared" si="92"/>
        <v>101079.60155905513</v>
      </c>
      <c r="F1448">
        <f t="shared" si="93"/>
        <v>214.52861285699021</v>
      </c>
      <c r="G1448">
        <f t="shared" si="91"/>
        <v>124.02861285699021</v>
      </c>
    </row>
    <row r="1449" spans="1:7">
      <c r="B1449" s="1">
        <v>98585</v>
      </c>
      <c r="C1449" s="2">
        <v>27.7</v>
      </c>
      <c r="D1449">
        <f t="shared" si="88"/>
        <v>300.84999999999997</v>
      </c>
      <c r="E1449">
        <f t="shared" si="92"/>
        <v>101079.60155905513</v>
      </c>
      <c r="F1449">
        <f t="shared" si="93"/>
        <v>220.53829456618917</v>
      </c>
      <c r="G1449">
        <f t="shared" si="91"/>
        <v>130.03829456618917</v>
      </c>
    </row>
    <row r="1450" spans="1:7">
      <c r="B1450" s="1">
        <v>98483</v>
      </c>
      <c r="C1450" s="2">
        <v>27.7</v>
      </c>
      <c r="D1450">
        <f t="shared" si="88"/>
        <v>300.84999999999997</v>
      </c>
      <c r="E1450">
        <f t="shared" si="92"/>
        <v>101079.60155905513</v>
      </c>
      <c r="F1450">
        <f t="shared" si="93"/>
        <v>229.69670207876152</v>
      </c>
      <c r="G1450">
        <f t="shared" si="91"/>
        <v>139.19670207876152</v>
      </c>
    </row>
    <row r="1451" spans="1:7">
      <c r="B1451" s="1">
        <v>98402</v>
      </c>
      <c r="C1451" s="2">
        <v>27.6</v>
      </c>
      <c r="D1451">
        <f t="shared" si="88"/>
        <v>300.75</v>
      </c>
      <c r="E1451">
        <f t="shared" si="92"/>
        <v>101079.60155905513</v>
      </c>
      <c r="F1451">
        <f t="shared" si="93"/>
        <v>236.89883198963287</v>
      </c>
      <c r="G1451">
        <f t="shared" si="91"/>
        <v>146.39883198963287</v>
      </c>
    </row>
    <row r="1452" spans="1:7">
      <c r="B1452" s="1">
        <v>98324</v>
      </c>
      <c r="C1452" s="2">
        <v>27.6</v>
      </c>
      <c r="D1452">
        <f t="shared" si="88"/>
        <v>300.75</v>
      </c>
      <c r="E1452">
        <f t="shared" si="92"/>
        <v>101079.60155905513</v>
      </c>
      <c r="F1452">
        <f t="shared" si="93"/>
        <v>243.91448071280865</v>
      </c>
      <c r="G1452">
        <f t="shared" si="91"/>
        <v>153.41448071280865</v>
      </c>
    </row>
    <row r="1453" spans="1:7">
      <c r="B1453" s="1">
        <v>98249</v>
      </c>
      <c r="C1453" s="2">
        <v>27.6</v>
      </c>
      <c r="D1453">
        <f t="shared" si="88"/>
        <v>300.75</v>
      </c>
      <c r="E1453">
        <f t="shared" si="92"/>
        <v>101079.60155905513</v>
      </c>
      <c r="F1453">
        <f t="shared" si="93"/>
        <v>250.66654650486862</v>
      </c>
      <c r="G1453">
        <f t="shared" si="91"/>
        <v>160.16654650486862</v>
      </c>
    </row>
    <row r="1454" spans="1:7">
      <c r="B1454" s="1">
        <v>98177</v>
      </c>
      <c r="C1454" s="2">
        <v>27.7</v>
      </c>
      <c r="D1454">
        <f t="shared" si="88"/>
        <v>300.84999999999997</v>
      </c>
      <c r="E1454">
        <f t="shared" si="92"/>
        <v>101079.60155905513</v>
      </c>
      <c r="F1454">
        <f t="shared" si="93"/>
        <v>257.23980808790162</v>
      </c>
      <c r="G1454">
        <f t="shared" si="91"/>
        <v>166.73980808790162</v>
      </c>
    </row>
    <row r="1455" spans="1:7">
      <c r="B1455" s="1">
        <v>98104</v>
      </c>
      <c r="C1455" s="2">
        <v>27.7</v>
      </c>
      <c r="D1455">
        <f t="shared" si="88"/>
        <v>300.84999999999997</v>
      </c>
      <c r="E1455">
        <f t="shared" si="92"/>
        <v>101079.60155905513</v>
      </c>
      <c r="F1455">
        <f t="shared" si="93"/>
        <v>263.82564622620936</v>
      </c>
      <c r="G1455">
        <f t="shared" si="91"/>
        <v>173.32564622620936</v>
      </c>
    </row>
    <row r="1456" spans="1:7">
      <c r="B1456" s="1">
        <v>98030</v>
      </c>
      <c r="C1456" s="2">
        <v>27.7</v>
      </c>
      <c r="D1456">
        <f t="shared" si="88"/>
        <v>300.84999999999997</v>
      </c>
      <c r="E1456">
        <f t="shared" si="92"/>
        <v>101079.60155905513</v>
      </c>
      <c r="F1456">
        <f t="shared" si="93"/>
        <v>270.50765718344195</v>
      </c>
      <c r="G1456">
        <f t="shared" si="91"/>
        <v>180.00765718344195</v>
      </c>
    </row>
    <row r="1457" spans="2:7">
      <c r="B1457" s="1">
        <v>97972</v>
      </c>
      <c r="C1457" s="2">
        <v>27.7</v>
      </c>
      <c r="D1457">
        <f t="shared" si="88"/>
        <v>300.84999999999997</v>
      </c>
      <c r="E1457">
        <f t="shared" si="92"/>
        <v>101079.60155905513</v>
      </c>
      <c r="F1457">
        <f t="shared" si="93"/>
        <v>275.74910718430124</v>
      </c>
      <c r="G1457">
        <f t="shared" si="91"/>
        <v>185.24910718430124</v>
      </c>
    </row>
    <row r="1458" spans="2:7">
      <c r="B1458" s="1">
        <v>97900</v>
      </c>
      <c r="C1458" s="2">
        <v>27.7</v>
      </c>
      <c r="D1458">
        <f t="shared" si="88"/>
        <v>300.84999999999997</v>
      </c>
      <c r="E1458">
        <f t="shared" si="92"/>
        <v>101079.60155905513</v>
      </c>
      <c r="F1458">
        <f t="shared" si="93"/>
        <v>282.26087513586475</v>
      </c>
      <c r="G1458">
        <f t="shared" si="91"/>
        <v>191.76087513586475</v>
      </c>
    </row>
    <row r="1459" spans="2:7">
      <c r="B1459" s="1">
        <v>97833</v>
      </c>
      <c r="C1459" s="2">
        <v>27.7</v>
      </c>
      <c r="D1459">
        <f t="shared" si="88"/>
        <v>300.84999999999997</v>
      </c>
      <c r="E1459">
        <f t="shared" si="92"/>
        <v>101079.60155905513</v>
      </c>
      <c r="F1459">
        <f t="shared" si="93"/>
        <v>288.32555904915461</v>
      </c>
      <c r="G1459">
        <f t="shared" si="91"/>
        <v>197.82555904915461</v>
      </c>
    </row>
    <row r="1460" spans="2:7">
      <c r="B1460" s="1">
        <v>97778</v>
      </c>
      <c r="C1460" s="2">
        <v>27.7</v>
      </c>
      <c r="D1460">
        <f t="shared" si="88"/>
        <v>300.84999999999997</v>
      </c>
      <c r="E1460">
        <f t="shared" si="92"/>
        <v>101079.60155905513</v>
      </c>
      <c r="F1460">
        <f t="shared" si="93"/>
        <v>293.30772670461039</v>
      </c>
      <c r="G1460">
        <f t="shared" si="91"/>
        <v>202.80772670461039</v>
      </c>
    </row>
    <row r="1461" spans="2:7">
      <c r="B1461" s="1">
        <v>97718</v>
      </c>
      <c r="C1461" s="2">
        <v>27.7</v>
      </c>
      <c r="D1461">
        <f t="shared" si="88"/>
        <v>300.84999999999997</v>
      </c>
      <c r="E1461">
        <f t="shared" si="92"/>
        <v>101079.60155905513</v>
      </c>
      <c r="F1461">
        <f t="shared" si="93"/>
        <v>298.74662429482964</v>
      </c>
      <c r="G1461">
        <f t="shared" si="91"/>
        <v>208.24662429482964</v>
      </c>
    </row>
    <row r="1462" spans="2:7">
      <c r="B1462" s="1">
        <v>97654</v>
      </c>
      <c r="C1462" s="2">
        <v>27.6</v>
      </c>
      <c r="D1462">
        <f t="shared" si="88"/>
        <v>300.75</v>
      </c>
      <c r="E1462">
        <f t="shared" si="92"/>
        <v>101079.60155905513</v>
      </c>
      <c r="F1462">
        <f t="shared" si="93"/>
        <v>304.45126722895657</v>
      </c>
      <c r="G1462">
        <f t="shared" si="91"/>
        <v>213.95126722895657</v>
      </c>
    </row>
    <row r="1463" spans="2:7">
      <c r="B1463" s="1">
        <v>97596</v>
      </c>
      <c r="C1463" s="2">
        <v>27.6</v>
      </c>
      <c r="D1463">
        <f t="shared" si="88"/>
        <v>300.75</v>
      </c>
      <c r="E1463">
        <f t="shared" si="92"/>
        <v>101079.60155905513</v>
      </c>
      <c r="F1463">
        <f t="shared" si="93"/>
        <v>309.71500320109624</v>
      </c>
      <c r="G1463">
        <f t="shared" si="91"/>
        <v>219.21500320109624</v>
      </c>
    </row>
    <row r="1464" spans="2:7">
      <c r="B1464" s="1">
        <v>97545</v>
      </c>
      <c r="C1464" s="2">
        <v>27.6</v>
      </c>
      <c r="D1464">
        <f t="shared" si="88"/>
        <v>300.75</v>
      </c>
      <c r="E1464">
        <f t="shared" si="92"/>
        <v>101079.60155905513</v>
      </c>
      <c r="F1464">
        <f t="shared" si="93"/>
        <v>314.34653792297371</v>
      </c>
      <c r="G1464">
        <f t="shared" si="91"/>
        <v>223.84653792297371</v>
      </c>
    </row>
    <row r="1465" spans="2:7">
      <c r="B1465" s="1">
        <v>97496</v>
      </c>
      <c r="C1465" s="2">
        <v>27.7</v>
      </c>
      <c r="D1465">
        <f t="shared" si="88"/>
        <v>300.84999999999997</v>
      </c>
      <c r="E1465">
        <f t="shared" si="92"/>
        <v>101079.60155905513</v>
      </c>
      <c r="F1465">
        <f t="shared" si="93"/>
        <v>318.90516085816739</v>
      </c>
      <c r="G1465">
        <f t="shared" si="91"/>
        <v>228.40516085816739</v>
      </c>
    </row>
    <row r="1466" spans="2:7">
      <c r="B1466" s="1">
        <v>97452</v>
      </c>
      <c r="C1466" s="2">
        <v>27.7</v>
      </c>
      <c r="D1466">
        <f t="shared" si="88"/>
        <v>300.84999999999997</v>
      </c>
      <c r="E1466">
        <f t="shared" si="92"/>
        <v>101079.60155905513</v>
      </c>
      <c r="F1466">
        <f t="shared" si="93"/>
        <v>322.90703374609654</v>
      </c>
      <c r="G1466">
        <f t="shared" si="91"/>
        <v>232.40703374609654</v>
      </c>
    </row>
    <row r="1467" spans="2:7">
      <c r="B1467" s="1">
        <v>97409</v>
      </c>
      <c r="C1467" s="2">
        <v>27.7</v>
      </c>
      <c r="D1467">
        <f t="shared" si="88"/>
        <v>300.84999999999997</v>
      </c>
      <c r="E1467">
        <f t="shared" si="92"/>
        <v>101079.60155905513</v>
      </c>
      <c r="F1467">
        <f t="shared" si="93"/>
        <v>326.82003333001342</v>
      </c>
      <c r="G1467">
        <f t="shared" si="91"/>
        <v>236.32003333001342</v>
      </c>
    </row>
    <row r="1468" spans="2:7">
      <c r="B1468" s="1">
        <v>97368</v>
      </c>
      <c r="C1468" s="2">
        <v>27.7</v>
      </c>
      <c r="D1468">
        <f t="shared" si="88"/>
        <v>300.84999999999997</v>
      </c>
      <c r="E1468">
        <f t="shared" si="92"/>
        <v>101079.60155905513</v>
      </c>
      <c r="F1468">
        <f t="shared" si="93"/>
        <v>330.55294812031156</v>
      </c>
      <c r="G1468">
        <f t="shared" si="91"/>
        <v>240.05294812031156</v>
      </c>
    </row>
    <row r="1469" spans="2:7">
      <c r="B1469" s="1">
        <v>97323</v>
      </c>
      <c r="C1469" s="2">
        <v>27.7</v>
      </c>
      <c r="D1469">
        <f t="shared" si="88"/>
        <v>300.84999999999997</v>
      </c>
      <c r="E1469">
        <f t="shared" si="92"/>
        <v>101079.60155905513</v>
      </c>
      <c r="F1469">
        <f t="shared" si="93"/>
        <v>334.65220388461017</v>
      </c>
      <c r="G1469">
        <f t="shared" si="91"/>
        <v>244.15220388461017</v>
      </c>
    </row>
    <row r="1470" spans="2:7">
      <c r="B1470" s="1">
        <v>97276</v>
      </c>
      <c r="C1470" s="2">
        <v>27.7</v>
      </c>
      <c r="D1470">
        <f t="shared" si="88"/>
        <v>300.84999999999997</v>
      </c>
      <c r="E1470">
        <f t="shared" si="92"/>
        <v>101079.60155905513</v>
      </c>
      <c r="F1470">
        <f t="shared" si="93"/>
        <v>338.93605807209906</v>
      </c>
      <c r="G1470">
        <f t="shared" si="91"/>
        <v>248.43605807209906</v>
      </c>
    </row>
    <row r="1471" spans="2:7">
      <c r="B1471" s="1">
        <v>97246</v>
      </c>
      <c r="C1471" s="2">
        <v>27.7</v>
      </c>
      <c r="D1471">
        <f t="shared" si="88"/>
        <v>300.84999999999997</v>
      </c>
      <c r="E1471">
        <f t="shared" si="92"/>
        <v>101079.60155905513</v>
      </c>
      <c r="F1471">
        <f t="shared" si="93"/>
        <v>341.67172136686014</v>
      </c>
      <c r="G1471">
        <f t="shared" si="91"/>
        <v>251.17172136686014</v>
      </c>
    </row>
    <row r="1472" spans="2:7">
      <c r="B1472" s="1">
        <v>97203</v>
      </c>
      <c r="C1472" s="2">
        <v>27.7</v>
      </c>
      <c r="D1472">
        <f t="shared" si="88"/>
        <v>300.84999999999997</v>
      </c>
      <c r="E1472">
        <f t="shared" si="92"/>
        <v>101079.60155905513</v>
      </c>
      <c r="F1472">
        <f t="shared" si="93"/>
        <v>345.59459094635332</v>
      </c>
      <c r="G1472">
        <f t="shared" si="91"/>
        <v>255.09459094635332</v>
      </c>
    </row>
    <row r="1473" spans="2:7">
      <c r="B1473" s="1">
        <v>97172</v>
      </c>
      <c r="C1473" s="2">
        <v>27.7</v>
      </c>
      <c r="D1473">
        <f t="shared" si="88"/>
        <v>300.84999999999997</v>
      </c>
      <c r="E1473">
        <f t="shared" si="92"/>
        <v>101079.60155905513</v>
      </c>
      <c r="F1473">
        <f t="shared" si="93"/>
        <v>348.42398773622108</v>
      </c>
      <c r="G1473">
        <f t="shared" si="91"/>
        <v>257.92398773622108</v>
      </c>
    </row>
    <row r="1474" spans="2:7">
      <c r="B1474" s="1">
        <v>97140</v>
      </c>
      <c r="C1474" s="2">
        <v>27.7</v>
      </c>
      <c r="D1474">
        <f t="shared" ref="D1474:D1537" si="94">C1474-$K$4</f>
        <v>300.84999999999997</v>
      </c>
      <c r="E1474">
        <f t="shared" si="92"/>
        <v>101079.60155905513</v>
      </c>
      <c r="F1474">
        <f t="shared" si="93"/>
        <v>351.34578249808629</v>
      </c>
      <c r="G1474">
        <f t="shared" ref="G1474:G1537" si="95">F1474-$K$5</f>
        <v>260.84578249808629</v>
      </c>
    </row>
    <row r="1475" spans="2:7">
      <c r="B1475" s="1">
        <v>97101</v>
      </c>
      <c r="C1475" s="2">
        <v>27.7</v>
      </c>
      <c r="D1475">
        <f t="shared" si="94"/>
        <v>300.84999999999997</v>
      </c>
      <c r="E1475">
        <f t="shared" si="92"/>
        <v>101079.60155905513</v>
      </c>
      <c r="F1475">
        <f t="shared" si="93"/>
        <v>354.90826914718804</v>
      </c>
      <c r="G1475">
        <f t="shared" si="95"/>
        <v>264.40826914718804</v>
      </c>
    </row>
    <row r="1476" spans="2:7">
      <c r="B1476" s="1">
        <v>97073</v>
      </c>
      <c r="C1476" s="2">
        <v>27.6</v>
      </c>
      <c r="D1476">
        <f t="shared" si="94"/>
        <v>300.75</v>
      </c>
      <c r="E1476">
        <f t="shared" si="92"/>
        <v>101079.60155905513</v>
      </c>
      <c r="F1476">
        <f t="shared" si="93"/>
        <v>357.34818327817112</v>
      </c>
      <c r="G1476">
        <f t="shared" si="95"/>
        <v>266.84818327817112</v>
      </c>
    </row>
    <row r="1477" spans="2:7">
      <c r="B1477" s="1">
        <v>97067</v>
      </c>
      <c r="C1477" s="2">
        <v>27.6</v>
      </c>
      <c r="D1477">
        <f t="shared" si="94"/>
        <v>300.75</v>
      </c>
      <c r="E1477">
        <f t="shared" si="92"/>
        <v>101079.60155905513</v>
      </c>
      <c r="F1477">
        <f t="shared" si="93"/>
        <v>357.89641523716898</v>
      </c>
      <c r="G1477">
        <f t="shared" si="95"/>
        <v>267.39641523716898</v>
      </c>
    </row>
    <row r="1478" spans="2:7">
      <c r="B1478" s="1">
        <v>97038</v>
      </c>
      <c r="C1478" s="2">
        <v>27.7</v>
      </c>
      <c r="D1478">
        <f t="shared" si="94"/>
        <v>300.84999999999997</v>
      </c>
      <c r="E1478">
        <f t="shared" si="92"/>
        <v>101079.60155905513</v>
      </c>
      <c r="F1478">
        <f t="shared" si="93"/>
        <v>360.66665430766517</v>
      </c>
      <c r="G1478">
        <f t="shared" si="95"/>
        <v>270.16665430766517</v>
      </c>
    </row>
    <row r="1479" spans="2:7">
      <c r="B1479" s="1">
        <v>97022</v>
      </c>
      <c r="C1479" s="2">
        <v>27.7</v>
      </c>
      <c r="D1479">
        <f t="shared" si="94"/>
        <v>300.84999999999997</v>
      </c>
      <c r="E1479">
        <f t="shared" si="92"/>
        <v>101079.60155905513</v>
      </c>
      <c r="F1479">
        <f t="shared" si="93"/>
        <v>362.12980989447601</v>
      </c>
      <c r="G1479">
        <f t="shared" si="95"/>
        <v>271.62980989447601</v>
      </c>
    </row>
    <row r="1480" spans="2:7">
      <c r="B1480" s="1">
        <v>97010</v>
      </c>
      <c r="C1480" s="2">
        <v>27.7</v>
      </c>
      <c r="D1480">
        <f t="shared" si="94"/>
        <v>300.84999999999997</v>
      </c>
      <c r="E1480">
        <f t="shared" si="92"/>
        <v>101079.60155905513</v>
      </c>
      <c r="F1480">
        <f t="shared" si="93"/>
        <v>363.22736506547938</v>
      </c>
      <c r="G1480">
        <f t="shared" si="95"/>
        <v>272.72736506547938</v>
      </c>
    </row>
    <row r="1481" spans="2:7">
      <c r="B1481" s="1">
        <v>96992</v>
      </c>
      <c r="C1481" s="2">
        <v>27.7</v>
      </c>
      <c r="D1481">
        <f t="shared" si="94"/>
        <v>300.84999999999997</v>
      </c>
      <c r="E1481">
        <f t="shared" si="92"/>
        <v>101079.60155905513</v>
      </c>
      <c r="F1481">
        <f t="shared" si="93"/>
        <v>364.87400084256427</v>
      </c>
      <c r="G1481">
        <f t="shared" si="95"/>
        <v>274.37400084256427</v>
      </c>
    </row>
    <row r="1482" spans="2:7">
      <c r="B1482" s="1">
        <v>96980</v>
      </c>
      <c r="C1482" s="2">
        <v>27.7</v>
      </c>
      <c r="D1482">
        <f t="shared" si="94"/>
        <v>300.84999999999997</v>
      </c>
      <c r="E1482">
        <f t="shared" si="92"/>
        <v>101079.60155905513</v>
      </c>
      <c r="F1482">
        <f t="shared" si="93"/>
        <v>365.97196010488057</v>
      </c>
      <c r="G1482">
        <f t="shared" si="95"/>
        <v>275.47196010488057</v>
      </c>
    </row>
    <row r="1483" spans="2:7">
      <c r="B1483" s="1">
        <v>96974</v>
      </c>
      <c r="C1483" s="2">
        <v>27.7</v>
      </c>
      <c r="D1483">
        <f t="shared" si="94"/>
        <v>300.84999999999997</v>
      </c>
      <c r="E1483">
        <f t="shared" si="92"/>
        <v>101079.60155905513</v>
      </c>
      <c r="F1483">
        <f t="shared" si="93"/>
        <v>366.52100037574996</v>
      </c>
      <c r="G1483">
        <f t="shared" si="95"/>
        <v>276.02100037574996</v>
      </c>
    </row>
    <row r="1484" spans="2:7">
      <c r="B1484" s="1">
        <v>96958</v>
      </c>
      <c r="C1484" s="2">
        <v>27.7</v>
      </c>
      <c r="D1484">
        <f t="shared" si="94"/>
        <v>300.84999999999997</v>
      </c>
      <c r="E1484">
        <f t="shared" si="92"/>
        <v>101079.60155905513</v>
      </c>
      <c r="F1484">
        <f t="shared" si="93"/>
        <v>367.98530545585771</v>
      </c>
      <c r="G1484">
        <f t="shared" si="95"/>
        <v>277.48530545585771</v>
      </c>
    </row>
    <row r="1485" spans="2:7">
      <c r="B1485" s="1">
        <v>96954</v>
      </c>
      <c r="C1485" s="2">
        <v>27.7</v>
      </c>
      <c r="D1485">
        <f t="shared" si="94"/>
        <v>300.84999999999997</v>
      </c>
      <c r="E1485">
        <f t="shared" si="92"/>
        <v>101079.60155905513</v>
      </c>
      <c r="F1485">
        <f t="shared" si="93"/>
        <v>368.35142666448229</v>
      </c>
      <c r="G1485">
        <f t="shared" si="95"/>
        <v>277.85142666448229</v>
      </c>
    </row>
    <row r="1486" spans="2:7">
      <c r="B1486" s="1">
        <v>96949</v>
      </c>
      <c r="C1486" s="2">
        <v>27.7</v>
      </c>
      <c r="D1486">
        <f t="shared" si="94"/>
        <v>300.84999999999997</v>
      </c>
      <c r="E1486">
        <f t="shared" si="92"/>
        <v>101079.60155905513</v>
      </c>
      <c r="F1486">
        <f t="shared" si="93"/>
        <v>368.80910345798441</v>
      </c>
      <c r="G1486">
        <f t="shared" si="95"/>
        <v>278.30910345798441</v>
      </c>
    </row>
    <row r="1487" spans="2:7">
      <c r="B1487" s="1">
        <v>96948</v>
      </c>
      <c r="C1487" s="2">
        <v>27.7</v>
      </c>
      <c r="D1487">
        <f t="shared" si="94"/>
        <v>300.84999999999997</v>
      </c>
      <c r="E1487">
        <f t="shared" si="92"/>
        <v>101079.60155905513</v>
      </c>
      <c r="F1487">
        <f t="shared" si="93"/>
        <v>368.90064218796783</v>
      </c>
      <c r="G1487">
        <f t="shared" si="95"/>
        <v>278.40064218796783</v>
      </c>
    </row>
    <row r="1488" spans="2:7">
      <c r="B1488" s="1">
        <v>96946</v>
      </c>
      <c r="C1488" s="2">
        <v>27.7</v>
      </c>
      <c r="D1488">
        <f t="shared" si="94"/>
        <v>300.84999999999997</v>
      </c>
      <c r="E1488">
        <f t="shared" si="92"/>
        <v>101079.60155905513</v>
      </c>
      <c r="F1488">
        <f t="shared" si="93"/>
        <v>369.08372301941716</v>
      </c>
      <c r="G1488">
        <f t="shared" si="95"/>
        <v>278.58372301941716</v>
      </c>
    </row>
    <row r="1489" spans="2:7">
      <c r="B1489" s="1">
        <v>96939</v>
      </c>
      <c r="C1489" s="2">
        <v>27.7</v>
      </c>
      <c r="D1489">
        <f t="shared" si="94"/>
        <v>300.84999999999997</v>
      </c>
      <c r="E1489">
        <f t="shared" si="92"/>
        <v>101079.60155905513</v>
      </c>
      <c r="F1489">
        <f t="shared" si="93"/>
        <v>369.72454133277859</v>
      </c>
      <c r="G1489">
        <f t="shared" si="95"/>
        <v>279.22454133277859</v>
      </c>
    </row>
    <row r="1490" spans="2:7">
      <c r="B1490" s="1">
        <v>96952</v>
      </c>
      <c r="C1490" s="2">
        <v>27.7</v>
      </c>
      <c r="D1490">
        <f t="shared" si="94"/>
        <v>300.84999999999997</v>
      </c>
      <c r="E1490">
        <f t="shared" si="92"/>
        <v>101079.60155905513</v>
      </c>
      <c r="F1490">
        <f t="shared" si="93"/>
        <v>368.53449401070077</v>
      </c>
      <c r="G1490">
        <f t="shared" si="95"/>
        <v>278.03449401070077</v>
      </c>
    </row>
    <row r="1491" spans="2:7">
      <c r="B1491" s="1">
        <v>96958</v>
      </c>
      <c r="C1491" s="2">
        <v>27.7</v>
      </c>
      <c r="D1491">
        <f t="shared" si="94"/>
        <v>300.84999999999997</v>
      </c>
      <c r="E1491">
        <f t="shared" si="92"/>
        <v>101079.60155905513</v>
      </c>
      <c r="F1491">
        <f t="shared" si="93"/>
        <v>367.98530545585771</v>
      </c>
      <c r="G1491">
        <f t="shared" si="95"/>
        <v>277.48530545585771</v>
      </c>
    </row>
    <row r="1492" spans="2:7">
      <c r="B1492" s="1">
        <v>96973</v>
      </c>
      <c r="C1492" s="2">
        <v>27.7</v>
      </c>
      <c r="D1492">
        <f t="shared" si="94"/>
        <v>300.84999999999997</v>
      </c>
      <c r="E1492">
        <f t="shared" si="92"/>
        <v>101079.60155905513</v>
      </c>
      <c r="F1492">
        <f t="shared" si="93"/>
        <v>366.61251101847404</v>
      </c>
      <c r="G1492">
        <f t="shared" si="95"/>
        <v>276.11251101847404</v>
      </c>
    </row>
    <row r="1493" spans="2:7">
      <c r="B1493" s="1">
        <v>96978</v>
      </c>
      <c r="C1493" s="2">
        <v>27.7</v>
      </c>
      <c r="D1493">
        <f t="shared" si="94"/>
        <v>300.84999999999997</v>
      </c>
      <c r="E1493">
        <f t="shared" si="92"/>
        <v>101079.60155905513</v>
      </c>
      <c r="F1493">
        <f t="shared" si="93"/>
        <v>366.15496903620163</v>
      </c>
      <c r="G1493">
        <f t="shared" si="95"/>
        <v>275.65496903620163</v>
      </c>
    </row>
    <row r="1494" spans="2:7">
      <c r="B1494" s="1">
        <v>96991</v>
      </c>
      <c r="C1494" s="2">
        <v>27.7</v>
      </c>
      <c r="D1494">
        <f t="shared" si="94"/>
        <v>300.84999999999997</v>
      </c>
      <c r="E1494">
        <f t="shared" ref="E1494:E1557" si="96">$K$6</f>
        <v>101079.60155905513</v>
      </c>
      <c r="F1494">
        <f t="shared" si="93"/>
        <v>364.96549127228246</v>
      </c>
      <c r="G1494">
        <f t="shared" si="95"/>
        <v>274.46549127228246</v>
      </c>
    </row>
    <row r="1495" spans="2:7">
      <c r="B1495" s="1">
        <v>97007</v>
      </c>
      <c r="C1495" s="2">
        <v>27.7</v>
      </c>
      <c r="D1495">
        <f t="shared" si="94"/>
        <v>300.84999999999997</v>
      </c>
      <c r="E1495">
        <f t="shared" si="96"/>
        <v>101079.60155905513</v>
      </c>
      <c r="F1495">
        <f t="shared" ref="F1495:F1558" si="97">((E1495/B1495)^(1/5.257) - 1) * D1495/0.0065</f>
        <v>363.50177910708805</v>
      </c>
      <c r="G1495">
        <f t="shared" si="95"/>
        <v>273.00177910708805</v>
      </c>
    </row>
    <row r="1496" spans="2:7">
      <c r="B1496" s="1">
        <v>97021</v>
      </c>
      <c r="C1496" s="2">
        <v>27.7</v>
      </c>
      <c r="D1496">
        <f t="shared" si="94"/>
        <v>300.84999999999997</v>
      </c>
      <c r="E1496">
        <f t="shared" si="96"/>
        <v>101079.60155905513</v>
      </c>
      <c r="F1496">
        <f t="shared" si="97"/>
        <v>362.22126665409667</v>
      </c>
      <c r="G1496">
        <f t="shared" si="95"/>
        <v>271.72126665409667</v>
      </c>
    </row>
    <row r="1497" spans="2:7">
      <c r="B1497" s="1">
        <v>97045</v>
      </c>
      <c r="C1497" s="2">
        <v>27.7</v>
      </c>
      <c r="D1497">
        <f t="shared" si="94"/>
        <v>300.84999999999997</v>
      </c>
      <c r="E1497">
        <f t="shared" si="96"/>
        <v>101079.60155905513</v>
      </c>
      <c r="F1497">
        <f t="shared" si="97"/>
        <v>360.02661402840351</v>
      </c>
      <c r="G1497">
        <f t="shared" si="95"/>
        <v>269.52661402840351</v>
      </c>
    </row>
    <row r="1498" spans="2:7">
      <c r="B1498" s="1">
        <v>97058</v>
      </c>
      <c r="C1498" s="2">
        <v>27.7</v>
      </c>
      <c r="D1498">
        <f t="shared" si="94"/>
        <v>300.84999999999997</v>
      </c>
      <c r="E1498">
        <f t="shared" si="96"/>
        <v>101079.60155905513</v>
      </c>
      <c r="F1498">
        <f t="shared" si="97"/>
        <v>358.8381135659148</v>
      </c>
      <c r="G1498">
        <f t="shared" si="95"/>
        <v>268.3381135659148</v>
      </c>
    </row>
    <row r="1499" spans="2:7">
      <c r="B1499" s="1">
        <v>97078</v>
      </c>
      <c r="C1499" s="2">
        <v>27.7</v>
      </c>
      <c r="D1499">
        <f t="shared" si="94"/>
        <v>300.84999999999997</v>
      </c>
      <c r="E1499">
        <f t="shared" si="96"/>
        <v>101079.60155905513</v>
      </c>
      <c r="F1499">
        <f t="shared" si="97"/>
        <v>357.01002123720372</v>
      </c>
      <c r="G1499">
        <f t="shared" si="95"/>
        <v>266.51002123720372</v>
      </c>
    </row>
    <row r="1500" spans="2:7">
      <c r="B1500" s="1">
        <v>97104</v>
      </c>
      <c r="C1500" s="2">
        <v>27.7</v>
      </c>
      <c r="D1500">
        <f t="shared" si="94"/>
        <v>300.84999999999997</v>
      </c>
      <c r="E1500">
        <f t="shared" si="96"/>
        <v>101079.60155905513</v>
      </c>
      <c r="F1500">
        <f t="shared" si="97"/>
        <v>354.63417125467697</v>
      </c>
      <c r="G1500">
        <f t="shared" si="95"/>
        <v>264.13417125467697</v>
      </c>
    </row>
    <row r="1501" spans="2:7">
      <c r="B1501" s="1">
        <v>97131</v>
      </c>
      <c r="C1501" s="2">
        <v>27.7</v>
      </c>
      <c r="D1501">
        <f t="shared" si="94"/>
        <v>300.84999999999997</v>
      </c>
      <c r="E1501">
        <f t="shared" si="96"/>
        <v>101079.60155905513</v>
      </c>
      <c r="F1501">
        <f t="shared" si="97"/>
        <v>352.16774368748401</v>
      </c>
      <c r="G1501">
        <f t="shared" si="95"/>
        <v>261.66774368748401</v>
      </c>
    </row>
    <row r="1502" spans="2:7">
      <c r="B1502" s="1">
        <v>97167</v>
      </c>
      <c r="C1502" s="2">
        <v>27.7</v>
      </c>
      <c r="D1502">
        <f t="shared" si="94"/>
        <v>300.84999999999997</v>
      </c>
      <c r="E1502">
        <f t="shared" si="96"/>
        <v>101079.60155905513</v>
      </c>
      <c r="F1502">
        <f t="shared" si="97"/>
        <v>348.88044267137582</v>
      </c>
      <c r="G1502">
        <f t="shared" si="95"/>
        <v>258.38044267137582</v>
      </c>
    </row>
    <row r="1503" spans="2:7">
      <c r="B1503" s="1">
        <v>97165</v>
      </c>
      <c r="C1503" s="2">
        <v>27.7</v>
      </c>
      <c r="D1503">
        <f t="shared" si="94"/>
        <v>300.84999999999997</v>
      </c>
      <c r="E1503">
        <f t="shared" si="96"/>
        <v>101079.60155905513</v>
      </c>
      <c r="F1503">
        <f t="shared" si="97"/>
        <v>349.06303247321966</v>
      </c>
      <c r="G1503">
        <f t="shared" si="95"/>
        <v>258.56303247321966</v>
      </c>
    </row>
    <row r="1504" spans="2:7">
      <c r="B1504" s="1">
        <v>97254</v>
      </c>
      <c r="C1504" s="2">
        <v>27.7</v>
      </c>
      <c r="D1504">
        <f t="shared" si="94"/>
        <v>300.84999999999997</v>
      </c>
      <c r="E1504">
        <f t="shared" si="96"/>
        <v>101079.60155905513</v>
      </c>
      <c r="F1504">
        <f t="shared" si="97"/>
        <v>340.94211294930619</v>
      </c>
      <c r="G1504">
        <f t="shared" si="95"/>
        <v>250.44211294930619</v>
      </c>
    </row>
    <row r="1505" spans="2:7">
      <c r="B1505" s="1">
        <v>97220</v>
      </c>
      <c r="C1505" s="2">
        <v>27.7</v>
      </c>
      <c r="D1505">
        <f t="shared" si="94"/>
        <v>300.84999999999997</v>
      </c>
      <c r="E1505">
        <f t="shared" si="96"/>
        <v>101079.60155905513</v>
      </c>
      <c r="F1505">
        <f t="shared" si="97"/>
        <v>344.04344219134589</v>
      </c>
      <c r="G1505">
        <f t="shared" si="95"/>
        <v>253.54344219134589</v>
      </c>
    </row>
    <row r="1506" spans="2:7">
      <c r="B1506" s="1">
        <v>97351</v>
      </c>
      <c r="C1506" s="2">
        <v>27.7</v>
      </c>
      <c r="D1506">
        <f t="shared" si="94"/>
        <v>300.84999999999997</v>
      </c>
      <c r="E1506">
        <f t="shared" si="96"/>
        <v>101079.60155905513</v>
      </c>
      <c r="F1506">
        <f t="shared" si="97"/>
        <v>332.10129078150413</v>
      </c>
      <c r="G1506">
        <f t="shared" si="95"/>
        <v>241.60129078150413</v>
      </c>
    </row>
    <row r="1507" spans="2:7">
      <c r="B1507" s="1">
        <v>97287</v>
      </c>
      <c r="C1507" s="2">
        <v>27.7</v>
      </c>
      <c r="D1507">
        <f t="shared" si="94"/>
        <v>300.84999999999997</v>
      </c>
      <c r="E1507">
        <f t="shared" si="96"/>
        <v>101079.60155905513</v>
      </c>
      <c r="F1507">
        <f t="shared" si="97"/>
        <v>337.93323312025666</v>
      </c>
      <c r="G1507">
        <f t="shared" si="95"/>
        <v>247.43323312025666</v>
      </c>
    </row>
    <row r="1508" spans="2:7">
      <c r="B1508" s="1">
        <v>97255</v>
      </c>
      <c r="C1508" s="2">
        <v>27.7</v>
      </c>
      <c r="D1508">
        <f t="shared" si="94"/>
        <v>300.84999999999997</v>
      </c>
      <c r="E1508">
        <f t="shared" si="96"/>
        <v>101079.60155905513</v>
      </c>
      <c r="F1508">
        <f t="shared" si="97"/>
        <v>340.85091691977578</v>
      </c>
      <c r="G1508">
        <f t="shared" si="95"/>
        <v>250.35091691977578</v>
      </c>
    </row>
    <row r="1509" spans="2:7">
      <c r="B1509" s="1">
        <v>97350</v>
      </c>
      <c r="C1509" s="2">
        <v>27.7</v>
      </c>
      <c r="D1509">
        <f t="shared" si="94"/>
        <v>300.84999999999997</v>
      </c>
      <c r="E1509">
        <f t="shared" si="96"/>
        <v>101079.60155905513</v>
      </c>
      <c r="F1509">
        <f t="shared" si="97"/>
        <v>332.19237978326873</v>
      </c>
      <c r="G1509">
        <f t="shared" si="95"/>
        <v>241.69237978326873</v>
      </c>
    </row>
    <row r="1510" spans="2:7">
      <c r="B1510" s="1">
        <v>97421</v>
      </c>
      <c r="C1510" s="2">
        <v>27.7</v>
      </c>
      <c r="D1510">
        <f t="shared" si="94"/>
        <v>300.84999999999997</v>
      </c>
      <c r="E1510">
        <f t="shared" si="96"/>
        <v>101079.60155905513</v>
      </c>
      <c r="F1510">
        <f t="shared" si="97"/>
        <v>325.72782666140853</v>
      </c>
      <c r="G1510">
        <f t="shared" si="95"/>
        <v>235.22782666140853</v>
      </c>
    </row>
    <row r="1511" spans="2:7">
      <c r="B1511" s="1">
        <v>97439</v>
      </c>
      <c r="C1511" s="2">
        <v>27.7</v>
      </c>
      <c r="D1511">
        <f t="shared" si="94"/>
        <v>300.84999999999997</v>
      </c>
      <c r="E1511">
        <f t="shared" si="96"/>
        <v>101079.60155905513</v>
      </c>
      <c r="F1511">
        <f t="shared" si="97"/>
        <v>324.0898168591068</v>
      </c>
      <c r="G1511">
        <f t="shared" si="95"/>
        <v>233.5898168591068</v>
      </c>
    </row>
    <row r="1512" spans="2:7">
      <c r="B1512" s="1">
        <v>97452</v>
      </c>
      <c r="C1512" s="2">
        <v>27.7</v>
      </c>
      <c r="D1512">
        <f t="shared" si="94"/>
        <v>300.84999999999997</v>
      </c>
      <c r="E1512">
        <f t="shared" si="96"/>
        <v>101079.60155905513</v>
      </c>
      <c r="F1512">
        <f t="shared" si="97"/>
        <v>322.90703374609654</v>
      </c>
      <c r="G1512">
        <f t="shared" si="95"/>
        <v>232.40703374609654</v>
      </c>
    </row>
    <row r="1513" spans="2:7">
      <c r="B1513" s="1">
        <v>97482</v>
      </c>
      <c r="C1513" s="2">
        <v>27.7</v>
      </c>
      <c r="D1513">
        <f t="shared" si="94"/>
        <v>300.84999999999997</v>
      </c>
      <c r="E1513">
        <f t="shared" si="96"/>
        <v>101079.60155905513</v>
      </c>
      <c r="F1513">
        <f t="shared" si="97"/>
        <v>320.17825084186848</v>
      </c>
      <c r="G1513">
        <f t="shared" si="95"/>
        <v>229.67825084186848</v>
      </c>
    </row>
    <row r="1514" spans="2:7">
      <c r="B1514" s="1">
        <v>97529</v>
      </c>
      <c r="C1514" s="2">
        <v>27.7</v>
      </c>
      <c r="D1514">
        <f t="shared" si="94"/>
        <v>300.84999999999997</v>
      </c>
      <c r="E1514">
        <f t="shared" si="96"/>
        <v>101079.60155905513</v>
      </c>
      <c r="F1514">
        <f t="shared" si="97"/>
        <v>315.90516660363772</v>
      </c>
      <c r="G1514">
        <f t="shared" si="95"/>
        <v>225.40516660363772</v>
      </c>
    </row>
    <row r="1515" spans="2:7">
      <c r="B1515" s="1">
        <v>97595</v>
      </c>
      <c r="C1515" s="2">
        <v>27.7</v>
      </c>
      <c r="D1515">
        <f t="shared" si="94"/>
        <v>300.84999999999997</v>
      </c>
      <c r="E1515">
        <f t="shared" si="96"/>
        <v>101079.60155905513</v>
      </c>
      <c r="F1515">
        <f t="shared" si="97"/>
        <v>309.90880098626218</v>
      </c>
      <c r="G1515">
        <f t="shared" si="95"/>
        <v>219.40880098626218</v>
      </c>
    </row>
    <row r="1516" spans="2:7">
      <c r="B1516" s="1">
        <v>97767</v>
      </c>
      <c r="C1516" s="2">
        <v>27.7</v>
      </c>
      <c r="D1516">
        <f t="shared" si="94"/>
        <v>300.84999999999997</v>
      </c>
      <c r="E1516">
        <f t="shared" si="96"/>
        <v>101079.60155905513</v>
      </c>
      <c r="F1516">
        <f t="shared" si="97"/>
        <v>294.30456050475755</v>
      </c>
      <c r="G1516">
        <f t="shared" si="95"/>
        <v>203.80456050475755</v>
      </c>
    </row>
    <row r="1517" spans="2:7">
      <c r="B1517" s="1">
        <v>97786</v>
      </c>
      <c r="C1517" s="2">
        <v>27.7</v>
      </c>
      <c r="D1517">
        <f t="shared" si="94"/>
        <v>300.84999999999997</v>
      </c>
      <c r="E1517">
        <f t="shared" si="96"/>
        <v>101079.60155905513</v>
      </c>
      <c r="F1517">
        <f t="shared" si="97"/>
        <v>292.58284050043915</v>
      </c>
      <c r="G1517">
        <f t="shared" si="95"/>
        <v>202.08284050043915</v>
      </c>
    </row>
    <row r="1518" spans="2:7">
      <c r="B1518" s="1">
        <v>97731</v>
      </c>
      <c r="C1518" s="2">
        <v>27.7</v>
      </c>
      <c r="D1518">
        <f t="shared" si="94"/>
        <v>300.84999999999997</v>
      </c>
      <c r="E1518">
        <f t="shared" si="96"/>
        <v>101079.60155905513</v>
      </c>
      <c r="F1518">
        <f t="shared" si="97"/>
        <v>297.567859238008</v>
      </c>
      <c r="G1518">
        <f t="shared" si="95"/>
        <v>207.067859238008</v>
      </c>
    </row>
    <row r="1519" spans="2:7">
      <c r="B1519" s="1">
        <v>97783</v>
      </c>
      <c r="C1519" s="2">
        <v>27.7</v>
      </c>
      <c r="D1519">
        <f t="shared" si="94"/>
        <v>300.84999999999997</v>
      </c>
      <c r="E1519">
        <f t="shared" si="96"/>
        <v>101079.60155905513</v>
      </c>
      <c r="F1519">
        <f t="shared" si="97"/>
        <v>292.85466455507287</v>
      </c>
      <c r="G1519">
        <f t="shared" si="95"/>
        <v>202.35466455507287</v>
      </c>
    </row>
    <row r="1520" spans="2:7">
      <c r="B1520" s="1">
        <v>97879</v>
      </c>
      <c r="C1520" s="2">
        <v>27.7</v>
      </c>
      <c r="D1520">
        <f t="shared" si="94"/>
        <v>300.84999999999997</v>
      </c>
      <c r="E1520">
        <f t="shared" si="96"/>
        <v>101079.60155905513</v>
      </c>
      <c r="F1520">
        <f t="shared" si="97"/>
        <v>284.16121455298395</v>
      </c>
      <c r="G1520">
        <f t="shared" si="95"/>
        <v>193.66121455298395</v>
      </c>
    </row>
    <row r="1521" spans="2:7">
      <c r="B1521" s="1">
        <v>97895</v>
      </c>
      <c r="C1521" s="2">
        <v>27.7</v>
      </c>
      <c r="D1521">
        <f t="shared" si="94"/>
        <v>300.84999999999997</v>
      </c>
      <c r="E1521">
        <f t="shared" si="96"/>
        <v>101079.60155905513</v>
      </c>
      <c r="F1521">
        <f t="shared" si="97"/>
        <v>282.7132928923748</v>
      </c>
      <c r="G1521">
        <f t="shared" si="95"/>
        <v>192.2132928923748</v>
      </c>
    </row>
    <row r="1522" spans="2:7">
      <c r="B1522" s="1">
        <v>97967</v>
      </c>
      <c r="C1522" s="2">
        <v>27.6</v>
      </c>
      <c r="D1522">
        <f t="shared" si="94"/>
        <v>300.75</v>
      </c>
      <c r="E1522">
        <f t="shared" si="96"/>
        <v>101079.60155905513</v>
      </c>
      <c r="F1522">
        <f t="shared" si="97"/>
        <v>276.10932230549082</v>
      </c>
      <c r="G1522">
        <f t="shared" si="95"/>
        <v>185.60932230549082</v>
      </c>
    </row>
    <row r="1523" spans="2:7">
      <c r="B1523" s="1">
        <v>97998</v>
      </c>
      <c r="C1523" s="2">
        <v>27.6</v>
      </c>
      <c r="D1523">
        <f t="shared" si="94"/>
        <v>300.75</v>
      </c>
      <c r="E1523">
        <f t="shared" si="96"/>
        <v>101079.60155905513</v>
      </c>
      <c r="F1523">
        <f t="shared" si="97"/>
        <v>273.30815954799328</v>
      </c>
      <c r="G1523">
        <f t="shared" si="95"/>
        <v>182.80815954799328</v>
      </c>
    </row>
    <row r="1524" spans="2:7">
      <c r="B1524" s="1">
        <v>97977</v>
      </c>
      <c r="C1524" s="2">
        <v>27.7</v>
      </c>
      <c r="D1524">
        <f t="shared" si="94"/>
        <v>300.84999999999997</v>
      </c>
      <c r="E1524">
        <f t="shared" si="96"/>
        <v>101079.60155905513</v>
      </c>
      <c r="F1524">
        <f t="shared" si="97"/>
        <v>275.29711259598059</v>
      </c>
      <c r="G1524">
        <f t="shared" si="95"/>
        <v>184.79711259598059</v>
      </c>
    </row>
    <row r="1525" spans="2:7">
      <c r="B1525" s="1">
        <v>98029</v>
      </c>
      <c r="C1525" s="2">
        <v>27.7</v>
      </c>
      <c r="D1525">
        <f t="shared" si="94"/>
        <v>300.84999999999997</v>
      </c>
      <c r="E1525">
        <f t="shared" si="96"/>
        <v>101079.60155905513</v>
      </c>
      <c r="F1525">
        <f t="shared" si="97"/>
        <v>270.59799573762774</v>
      </c>
      <c r="G1525">
        <f t="shared" si="95"/>
        <v>180.09799573762774</v>
      </c>
    </row>
    <row r="1526" spans="2:7">
      <c r="B1526" s="1">
        <v>98063</v>
      </c>
      <c r="C1526" s="2">
        <v>27.7</v>
      </c>
      <c r="D1526">
        <f t="shared" si="94"/>
        <v>300.84999999999997</v>
      </c>
      <c r="E1526">
        <f t="shared" si="96"/>
        <v>101079.60155905513</v>
      </c>
      <c r="F1526">
        <f t="shared" si="97"/>
        <v>267.52710007108413</v>
      </c>
      <c r="G1526">
        <f t="shared" si="95"/>
        <v>177.02710007108413</v>
      </c>
    </row>
    <row r="1527" spans="2:7">
      <c r="B1527" s="1">
        <v>98095</v>
      </c>
      <c r="C1527" s="2">
        <v>27.7</v>
      </c>
      <c r="D1527">
        <f t="shared" si="94"/>
        <v>300.84999999999997</v>
      </c>
      <c r="E1527">
        <f t="shared" si="96"/>
        <v>101079.60155905513</v>
      </c>
      <c r="F1527">
        <f t="shared" si="97"/>
        <v>264.63800274332169</v>
      </c>
      <c r="G1527">
        <f t="shared" si="95"/>
        <v>174.13800274332169</v>
      </c>
    </row>
    <row r="1528" spans="2:7">
      <c r="B1528" s="1">
        <v>98084</v>
      </c>
      <c r="C1528" s="2">
        <v>27.7</v>
      </c>
      <c r="D1528">
        <f t="shared" si="94"/>
        <v>300.84999999999997</v>
      </c>
      <c r="E1528">
        <f t="shared" si="96"/>
        <v>101079.60155905513</v>
      </c>
      <c r="F1528">
        <f t="shared" si="97"/>
        <v>265.63100340906135</v>
      </c>
      <c r="G1528">
        <f t="shared" si="95"/>
        <v>175.13100340906135</v>
      </c>
    </row>
    <row r="1529" spans="2:7">
      <c r="B1529" s="1">
        <v>98113</v>
      </c>
      <c r="C1529" s="2">
        <v>27.7</v>
      </c>
      <c r="D1529">
        <f t="shared" si="94"/>
        <v>300.84999999999997</v>
      </c>
      <c r="E1529">
        <f t="shared" si="96"/>
        <v>101079.60155905513</v>
      </c>
      <c r="F1529">
        <f t="shared" si="97"/>
        <v>263.01337840569323</v>
      </c>
      <c r="G1529">
        <f t="shared" si="95"/>
        <v>172.51337840569323</v>
      </c>
    </row>
    <row r="1530" spans="2:7">
      <c r="B1530" s="1">
        <v>98114</v>
      </c>
      <c r="C1530" s="2">
        <v>27.7</v>
      </c>
      <c r="D1530">
        <f t="shared" si="94"/>
        <v>300.84999999999997</v>
      </c>
      <c r="E1530">
        <f t="shared" si="96"/>
        <v>101079.60155905513</v>
      </c>
      <c r="F1530">
        <f t="shared" si="97"/>
        <v>262.92313189995656</v>
      </c>
      <c r="G1530">
        <f t="shared" si="95"/>
        <v>172.42313189995656</v>
      </c>
    </row>
    <row r="1531" spans="2:7">
      <c r="B1531" s="1">
        <v>98147</v>
      </c>
      <c r="C1531" s="2">
        <v>27.7</v>
      </c>
      <c r="D1531">
        <f t="shared" si="94"/>
        <v>300.84999999999997</v>
      </c>
      <c r="E1531">
        <f t="shared" si="96"/>
        <v>101079.60155905513</v>
      </c>
      <c r="F1531">
        <f t="shared" si="97"/>
        <v>259.94561123345574</v>
      </c>
      <c r="G1531">
        <f t="shared" si="95"/>
        <v>169.44561123345574</v>
      </c>
    </row>
    <row r="1532" spans="2:7">
      <c r="B1532" s="1">
        <v>98160</v>
      </c>
      <c r="C1532" s="2">
        <v>27.7</v>
      </c>
      <c r="D1532">
        <f t="shared" si="94"/>
        <v>300.84999999999997</v>
      </c>
      <c r="E1532">
        <f t="shared" si="96"/>
        <v>101079.60155905513</v>
      </c>
      <c r="F1532">
        <f t="shared" si="97"/>
        <v>258.7729756921164</v>
      </c>
      <c r="G1532">
        <f t="shared" si="95"/>
        <v>168.2729756921164</v>
      </c>
    </row>
    <row r="1533" spans="2:7">
      <c r="B1533" s="1">
        <v>98167</v>
      </c>
      <c r="C1533" s="2">
        <v>27.7</v>
      </c>
      <c r="D1533">
        <f t="shared" si="94"/>
        <v>300.84999999999997</v>
      </c>
      <c r="E1533">
        <f t="shared" si="96"/>
        <v>101079.60155905513</v>
      </c>
      <c r="F1533">
        <f t="shared" si="97"/>
        <v>258.14163311350507</v>
      </c>
      <c r="G1533">
        <f t="shared" si="95"/>
        <v>167.64163311350507</v>
      </c>
    </row>
    <row r="1534" spans="2:7">
      <c r="B1534" s="1">
        <v>98187</v>
      </c>
      <c r="C1534" s="2">
        <v>27.7</v>
      </c>
      <c r="D1534">
        <f t="shared" si="94"/>
        <v>300.84999999999997</v>
      </c>
      <c r="E1534">
        <f t="shared" si="96"/>
        <v>101079.60155905513</v>
      </c>
      <c r="F1534">
        <f t="shared" si="97"/>
        <v>256.33809238600145</v>
      </c>
      <c r="G1534">
        <f t="shared" si="95"/>
        <v>165.83809238600145</v>
      </c>
    </row>
    <row r="1535" spans="2:7">
      <c r="B1535" s="1">
        <v>98214</v>
      </c>
      <c r="C1535" s="2">
        <v>27.7</v>
      </c>
      <c r="D1535">
        <f t="shared" si="94"/>
        <v>300.84999999999997</v>
      </c>
      <c r="E1535">
        <f t="shared" si="96"/>
        <v>101079.60155905513</v>
      </c>
      <c r="F1535">
        <f t="shared" si="97"/>
        <v>253.90400587204198</v>
      </c>
      <c r="G1535">
        <f t="shared" si="95"/>
        <v>163.40400587204198</v>
      </c>
    </row>
    <row r="1536" spans="2:7">
      <c r="B1536" s="1">
        <v>98223</v>
      </c>
      <c r="C1536" s="2">
        <v>27.7</v>
      </c>
      <c r="D1536">
        <f t="shared" si="94"/>
        <v>300.84999999999997</v>
      </c>
      <c r="E1536">
        <f t="shared" si="96"/>
        <v>101079.60155905513</v>
      </c>
      <c r="F1536">
        <f t="shared" si="97"/>
        <v>253.09282068271506</v>
      </c>
      <c r="G1536">
        <f t="shared" si="95"/>
        <v>162.59282068271506</v>
      </c>
    </row>
    <row r="1537" spans="2:7">
      <c r="B1537" s="1">
        <v>98227</v>
      </c>
      <c r="C1537" s="2">
        <v>27.7</v>
      </c>
      <c r="D1537">
        <f t="shared" si="94"/>
        <v>300.84999999999997</v>
      </c>
      <c r="E1537">
        <f t="shared" si="96"/>
        <v>101079.60155905513</v>
      </c>
      <c r="F1537">
        <f t="shared" si="97"/>
        <v>252.73232232798355</v>
      </c>
      <c r="G1537">
        <f t="shared" si="95"/>
        <v>162.23232232798355</v>
      </c>
    </row>
    <row r="1538" spans="2:7">
      <c r="B1538" s="1">
        <v>98222</v>
      </c>
      <c r="C1538" s="2">
        <v>27.7</v>
      </c>
      <c r="D1538">
        <f t="shared" ref="D1538:D1601" si="98">C1538-$K$4</f>
        <v>300.84999999999997</v>
      </c>
      <c r="E1538">
        <f t="shared" si="96"/>
        <v>101079.60155905513</v>
      </c>
      <c r="F1538">
        <f t="shared" si="97"/>
        <v>253.18294800163136</v>
      </c>
      <c r="G1538">
        <f t="shared" ref="G1538:G1601" si="99">F1538-$K$5</f>
        <v>162.68294800163136</v>
      </c>
    </row>
    <row r="1539" spans="2:7">
      <c r="B1539" s="1">
        <v>98250</v>
      </c>
      <c r="C1539" s="2">
        <v>27.7</v>
      </c>
      <c r="D1539">
        <f t="shared" si="98"/>
        <v>300.84999999999997</v>
      </c>
      <c r="E1539">
        <f t="shared" si="96"/>
        <v>101079.60155905513</v>
      </c>
      <c r="F1539">
        <f t="shared" si="97"/>
        <v>250.6597958121782</v>
      </c>
      <c r="G1539">
        <f t="shared" si="99"/>
        <v>160.1597958121782</v>
      </c>
    </row>
    <row r="1540" spans="2:7">
      <c r="B1540" s="1">
        <v>98279</v>
      </c>
      <c r="C1540" s="2">
        <v>27.7</v>
      </c>
      <c r="D1540">
        <f t="shared" si="98"/>
        <v>300.84999999999997</v>
      </c>
      <c r="E1540">
        <f t="shared" si="96"/>
        <v>101079.60155905513</v>
      </c>
      <c r="F1540">
        <f t="shared" si="97"/>
        <v>248.04743312861251</v>
      </c>
      <c r="G1540">
        <f t="shared" si="99"/>
        <v>157.54743312861251</v>
      </c>
    </row>
    <row r="1541" spans="2:7">
      <c r="B1541" s="1">
        <v>98294</v>
      </c>
      <c r="C1541" s="2">
        <v>27.7</v>
      </c>
      <c r="D1541">
        <f t="shared" si="98"/>
        <v>300.84999999999997</v>
      </c>
      <c r="E1541">
        <f t="shared" si="96"/>
        <v>101079.60155905513</v>
      </c>
      <c r="F1541">
        <f t="shared" si="97"/>
        <v>246.69657103704787</v>
      </c>
      <c r="G1541">
        <f t="shared" si="99"/>
        <v>156.19657103704787</v>
      </c>
    </row>
    <row r="1542" spans="2:7">
      <c r="B1542" s="1">
        <v>98287</v>
      </c>
      <c r="C1542" s="2">
        <v>27.7</v>
      </c>
      <c r="D1542">
        <f t="shared" si="98"/>
        <v>300.84999999999997</v>
      </c>
      <c r="E1542">
        <f t="shared" si="96"/>
        <v>101079.60155905513</v>
      </c>
      <c r="F1542">
        <f t="shared" si="97"/>
        <v>247.32694281056007</v>
      </c>
      <c r="G1542">
        <f t="shared" si="99"/>
        <v>156.82694281056007</v>
      </c>
    </row>
    <row r="1543" spans="2:7">
      <c r="B1543" s="1">
        <v>98322</v>
      </c>
      <c r="C1543" s="2">
        <v>27.7</v>
      </c>
      <c r="D1543">
        <f t="shared" si="98"/>
        <v>300.84999999999997</v>
      </c>
      <c r="E1543">
        <f t="shared" si="96"/>
        <v>101079.60155905513</v>
      </c>
      <c r="F1543">
        <f t="shared" si="97"/>
        <v>244.17561815029822</v>
      </c>
      <c r="G1543">
        <f t="shared" si="99"/>
        <v>153.67561815029822</v>
      </c>
    </row>
    <row r="1544" spans="2:7">
      <c r="B1544" s="1">
        <v>98332</v>
      </c>
      <c r="C1544" s="2">
        <v>27.7</v>
      </c>
      <c r="D1544">
        <f t="shared" si="98"/>
        <v>300.84999999999997</v>
      </c>
      <c r="E1544">
        <f t="shared" si="96"/>
        <v>101079.60155905513</v>
      </c>
      <c r="F1544">
        <f t="shared" si="97"/>
        <v>243.27548490599384</v>
      </c>
      <c r="G1544">
        <f t="shared" si="99"/>
        <v>152.77548490599384</v>
      </c>
    </row>
    <row r="1545" spans="2:7">
      <c r="B1545" s="1">
        <v>98354</v>
      </c>
      <c r="C1545" s="2">
        <v>27.7</v>
      </c>
      <c r="D1545">
        <f t="shared" si="98"/>
        <v>300.84999999999997</v>
      </c>
      <c r="E1545">
        <f t="shared" si="96"/>
        <v>101079.60155905513</v>
      </c>
      <c r="F1545">
        <f t="shared" si="97"/>
        <v>241.29557522654525</v>
      </c>
      <c r="G1545">
        <f t="shared" si="99"/>
        <v>150.79557522654525</v>
      </c>
    </row>
    <row r="1546" spans="2:7">
      <c r="B1546" s="1">
        <v>98365</v>
      </c>
      <c r="C1546" s="2">
        <v>27.7</v>
      </c>
      <c r="D1546">
        <f t="shared" si="98"/>
        <v>300.84999999999997</v>
      </c>
      <c r="E1546">
        <f t="shared" si="96"/>
        <v>101079.60155905513</v>
      </c>
      <c r="F1546">
        <f t="shared" si="97"/>
        <v>240.30581804424111</v>
      </c>
      <c r="G1546">
        <f t="shared" si="99"/>
        <v>149.80581804424111</v>
      </c>
    </row>
    <row r="1547" spans="2:7">
      <c r="B1547" s="1">
        <v>98393</v>
      </c>
      <c r="C1547" s="2">
        <v>27.7</v>
      </c>
      <c r="D1547">
        <f t="shared" si="98"/>
        <v>300.84999999999997</v>
      </c>
      <c r="E1547">
        <f t="shared" si="96"/>
        <v>101079.60155905513</v>
      </c>
      <c r="F1547">
        <f t="shared" si="97"/>
        <v>237.78703046230456</v>
      </c>
      <c r="G1547">
        <f t="shared" si="99"/>
        <v>147.28703046230456</v>
      </c>
    </row>
    <row r="1548" spans="2:7">
      <c r="B1548" s="1">
        <v>98410</v>
      </c>
      <c r="C1548" s="2">
        <v>27.7</v>
      </c>
      <c r="D1548">
        <f t="shared" si="98"/>
        <v>300.84999999999997</v>
      </c>
      <c r="E1548">
        <f t="shared" si="96"/>
        <v>101079.60155905513</v>
      </c>
      <c r="F1548">
        <f t="shared" si="97"/>
        <v>236.2581827624914</v>
      </c>
      <c r="G1548">
        <f t="shared" si="99"/>
        <v>145.7581827624914</v>
      </c>
    </row>
    <row r="1549" spans="2:7">
      <c r="B1549" s="1">
        <v>98417</v>
      </c>
      <c r="C1549" s="2">
        <v>27.6</v>
      </c>
      <c r="D1549">
        <f t="shared" si="98"/>
        <v>300.75</v>
      </c>
      <c r="E1549">
        <f t="shared" si="96"/>
        <v>101079.60155905513</v>
      </c>
      <c r="F1549">
        <f t="shared" si="97"/>
        <v>235.55042759551989</v>
      </c>
      <c r="G1549">
        <f t="shared" si="99"/>
        <v>145.05042759551989</v>
      </c>
    </row>
    <row r="1550" spans="2:7">
      <c r="B1550" s="1">
        <v>98431</v>
      </c>
      <c r="C1550" s="2">
        <v>27.7</v>
      </c>
      <c r="D1550">
        <f t="shared" si="98"/>
        <v>300.84999999999997</v>
      </c>
      <c r="E1550">
        <f t="shared" si="96"/>
        <v>101079.60155905513</v>
      </c>
      <c r="F1550">
        <f t="shared" si="97"/>
        <v>234.37004012207476</v>
      </c>
      <c r="G1550">
        <f t="shared" si="99"/>
        <v>143.87004012207476</v>
      </c>
    </row>
    <row r="1551" spans="2:7">
      <c r="B1551" s="1">
        <v>98433</v>
      </c>
      <c r="C1551" s="2">
        <v>27.7</v>
      </c>
      <c r="D1551">
        <f t="shared" si="98"/>
        <v>300.84999999999997</v>
      </c>
      <c r="E1551">
        <f t="shared" si="96"/>
        <v>101079.60155905513</v>
      </c>
      <c r="F1551">
        <f t="shared" si="97"/>
        <v>234.19024201954554</v>
      </c>
      <c r="G1551">
        <f t="shared" si="99"/>
        <v>143.69024201954554</v>
      </c>
    </row>
    <row r="1552" spans="2:7">
      <c r="B1552" s="1">
        <v>98450</v>
      </c>
      <c r="C1552" s="2">
        <v>27.7</v>
      </c>
      <c r="D1552">
        <f t="shared" si="98"/>
        <v>300.84999999999997</v>
      </c>
      <c r="E1552">
        <f t="shared" si="96"/>
        <v>101079.60155905513</v>
      </c>
      <c r="F1552">
        <f t="shared" si="97"/>
        <v>232.66213368217777</v>
      </c>
      <c r="G1552">
        <f t="shared" si="99"/>
        <v>142.16213368217777</v>
      </c>
    </row>
    <row r="1553" spans="2:7">
      <c r="B1553" s="1">
        <v>98444</v>
      </c>
      <c r="C1553" s="2">
        <v>27.6</v>
      </c>
      <c r="D1553">
        <f t="shared" si="98"/>
        <v>300.75</v>
      </c>
      <c r="E1553">
        <f t="shared" si="96"/>
        <v>101079.60155905513</v>
      </c>
      <c r="F1553">
        <f t="shared" si="97"/>
        <v>233.12391598581806</v>
      </c>
      <c r="G1553">
        <f t="shared" si="99"/>
        <v>142.62391598581806</v>
      </c>
    </row>
    <row r="1554" spans="2:7">
      <c r="B1554" s="1">
        <v>98468</v>
      </c>
      <c r="C1554" s="2">
        <v>27.7</v>
      </c>
      <c r="D1554">
        <f t="shared" si="98"/>
        <v>300.84999999999997</v>
      </c>
      <c r="E1554">
        <f t="shared" si="96"/>
        <v>101079.60155905513</v>
      </c>
      <c r="F1554">
        <f t="shared" si="97"/>
        <v>231.04447889819366</v>
      </c>
      <c r="G1554">
        <f t="shared" si="99"/>
        <v>140.54447889819366</v>
      </c>
    </row>
    <row r="1555" spans="2:7">
      <c r="B1555" s="1">
        <v>98472</v>
      </c>
      <c r="C1555" s="2">
        <v>27.6</v>
      </c>
      <c r="D1555">
        <f t="shared" si="98"/>
        <v>300.75</v>
      </c>
      <c r="E1555">
        <f t="shared" si="96"/>
        <v>101079.60155905513</v>
      </c>
      <c r="F1555">
        <f t="shared" si="97"/>
        <v>230.60837009160218</v>
      </c>
      <c r="G1555">
        <f t="shared" si="99"/>
        <v>140.10837009160218</v>
      </c>
    </row>
    <row r="1556" spans="2:7">
      <c r="B1556" s="1">
        <v>98497</v>
      </c>
      <c r="C1556" s="2">
        <v>27.6</v>
      </c>
      <c r="D1556">
        <f t="shared" si="98"/>
        <v>300.75</v>
      </c>
      <c r="E1556">
        <f t="shared" si="96"/>
        <v>101079.60155905513</v>
      </c>
      <c r="F1556">
        <f t="shared" si="97"/>
        <v>228.36306627447723</v>
      </c>
      <c r="G1556">
        <f t="shared" si="99"/>
        <v>137.86306627447723</v>
      </c>
    </row>
    <row r="1557" spans="2:7">
      <c r="B1557" s="1">
        <v>98514</v>
      </c>
      <c r="C1557" s="2">
        <v>27.6</v>
      </c>
      <c r="D1557">
        <f t="shared" si="98"/>
        <v>300.75</v>
      </c>
      <c r="E1557">
        <f t="shared" si="96"/>
        <v>101079.60155905513</v>
      </c>
      <c r="F1557">
        <f t="shared" si="97"/>
        <v>226.83664708689008</v>
      </c>
      <c r="G1557">
        <f t="shared" si="99"/>
        <v>136.33664708689008</v>
      </c>
    </row>
    <row r="1558" spans="2:7">
      <c r="B1558" s="1">
        <v>98530</v>
      </c>
      <c r="C1558" s="2">
        <v>27.6</v>
      </c>
      <c r="D1558">
        <f t="shared" si="98"/>
        <v>300.75</v>
      </c>
      <c r="E1558">
        <f t="shared" ref="E1558:E1621" si="100">$K$6</f>
        <v>101079.60155905513</v>
      </c>
      <c r="F1558">
        <f t="shared" si="97"/>
        <v>225.40030362678192</v>
      </c>
      <c r="G1558">
        <f t="shared" si="99"/>
        <v>134.90030362678192</v>
      </c>
    </row>
    <row r="1559" spans="2:7">
      <c r="B1559" s="1">
        <v>98554</v>
      </c>
      <c r="C1559" s="2">
        <v>27.6</v>
      </c>
      <c r="D1559">
        <f t="shared" si="98"/>
        <v>300.75</v>
      </c>
      <c r="E1559">
        <f t="shared" si="100"/>
        <v>101079.60155905513</v>
      </c>
      <c r="F1559">
        <f t="shared" ref="F1559:F1622" si="101">((E1559/B1559)^(1/5.257) - 1) * D1559/0.0065</f>
        <v>223.24630887768308</v>
      </c>
      <c r="G1559">
        <f t="shared" si="99"/>
        <v>132.74630887768308</v>
      </c>
    </row>
    <row r="1560" spans="2:7">
      <c r="B1560" s="1">
        <v>98565</v>
      </c>
      <c r="C1560" s="2">
        <v>27.6</v>
      </c>
      <c r="D1560">
        <f t="shared" si="98"/>
        <v>300.75</v>
      </c>
      <c r="E1560">
        <f t="shared" si="100"/>
        <v>101079.60155905513</v>
      </c>
      <c r="F1560">
        <f t="shared" si="101"/>
        <v>222.25926992403814</v>
      </c>
      <c r="G1560">
        <f t="shared" si="99"/>
        <v>131.75926992403814</v>
      </c>
    </row>
    <row r="1561" spans="2:7">
      <c r="B1561" s="1">
        <v>98566</v>
      </c>
      <c r="C1561" s="2">
        <v>27.6</v>
      </c>
      <c r="D1561">
        <f t="shared" si="98"/>
        <v>300.75</v>
      </c>
      <c r="E1561">
        <f t="shared" si="100"/>
        <v>101079.60155905513</v>
      </c>
      <c r="F1561">
        <f t="shared" si="101"/>
        <v>222.16954561138559</v>
      </c>
      <c r="G1561">
        <f t="shared" si="99"/>
        <v>131.66954561138559</v>
      </c>
    </row>
    <row r="1562" spans="2:7">
      <c r="B1562" s="1">
        <v>98584</v>
      </c>
      <c r="C1562" s="2">
        <v>27.6</v>
      </c>
      <c r="D1562">
        <f t="shared" si="98"/>
        <v>300.75</v>
      </c>
      <c r="E1562">
        <f t="shared" si="100"/>
        <v>101079.60155905513</v>
      </c>
      <c r="F1562">
        <f t="shared" si="101"/>
        <v>220.55469323025068</v>
      </c>
      <c r="G1562">
        <f t="shared" si="99"/>
        <v>130.05469323025068</v>
      </c>
    </row>
    <row r="1563" spans="2:7">
      <c r="B1563" s="1">
        <v>98605</v>
      </c>
      <c r="C1563" s="2">
        <v>27.6</v>
      </c>
      <c r="D1563">
        <f t="shared" si="98"/>
        <v>300.75</v>
      </c>
      <c r="E1563">
        <f t="shared" si="100"/>
        <v>101079.60155905513</v>
      </c>
      <c r="F1563">
        <f t="shared" si="101"/>
        <v>218.67114227078741</v>
      </c>
      <c r="G1563">
        <f t="shared" si="99"/>
        <v>128.17114227078741</v>
      </c>
    </row>
    <row r="1564" spans="2:7">
      <c r="B1564" s="1">
        <v>98623</v>
      </c>
      <c r="C1564" s="2">
        <v>27.6</v>
      </c>
      <c r="D1564">
        <f t="shared" si="98"/>
        <v>300.75</v>
      </c>
      <c r="E1564">
        <f t="shared" si="100"/>
        <v>101079.60155905513</v>
      </c>
      <c r="F1564">
        <f t="shared" si="101"/>
        <v>217.05704998959615</v>
      </c>
      <c r="G1564">
        <f t="shared" si="99"/>
        <v>126.55704998959615</v>
      </c>
    </row>
    <row r="1565" spans="2:7">
      <c r="B1565" s="1">
        <v>98629</v>
      </c>
      <c r="C1565" s="2">
        <v>27.6</v>
      </c>
      <c r="D1565">
        <f t="shared" si="98"/>
        <v>300.75</v>
      </c>
      <c r="E1565">
        <f t="shared" si="100"/>
        <v>101079.60155905513</v>
      </c>
      <c r="F1565">
        <f t="shared" si="101"/>
        <v>216.51909714575044</v>
      </c>
      <c r="G1565">
        <f t="shared" si="99"/>
        <v>126.01909714575044</v>
      </c>
    </row>
    <row r="1566" spans="2:7">
      <c r="B1566" s="1">
        <v>98644</v>
      </c>
      <c r="C1566" s="2">
        <v>27.6</v>
      </c>
      <c r="D1566">
        <f t="shared" si="98"/>
        <v>300.75</v>
      </c>
      <c r="E1566">
        <f t="shared" si="100"/>
        <v>101079.60155905513</v>
      </c>
      <c r="F1566">
        <f t="shared" si="101"/>
        <v>215.17438542939891</v>
      </c>
      <c r="G1566">
        <f t="shared" si="99"/>
        <v>124.67438542939891</v>
      </c>
    </row>
    <row r="1567" spans="2:7">
      <c r="B1567" s="1">
        <v>98667</v>
      </c>
      <c r="C1567" s="2">
        <v>27.6</v>
      </c>
      <c r="D1567">
        <f t="shared" si="98"/>
        <v>300.75</v>
      </c>
      <c r="E1567">
        <f t="shared" si="100"/>
        <v>101079.60155905513</v>
      </c>
      <c r="F1567">
        <f t="shared" si="101"/>
        <v>213.11296675073791</v>
      </c>
      <c r="G1567">
        <f t="shared" si="99"/>
        <v>122.61296675073791</v>
      </c>
    </row>
    <row r="1568" spans="2:7">
      <c r="B1568" s="1">
        <v>98680</v>
      </c>
      <c r="C1568" s="2">
        <v>27.6</v>
      </c>
      <c r="D1568">
        <f t="shared" si="98"/>
        <v>300.75</v>
      </c>
      <c r="E1568">
        <f t="shared" si="100"/>
        <v>101079.60155905513</v>
      </c>
      <c r="F1568">
        <f t="shared" si="101"/>
        <v>211.94807004057498</v>
      </c>
      <c r="G1568">
        <f t="shared" si="99"/>
        <v>121.44807004057498</v>
      </c>
    </row>
    <row r="1569" spans="2:7">
      <c r="B1569" s="1">
        <v>98713</v>
      </c>
      <c r="C1569" s="2">
        <v>27.6</v>
      </c>
      <c r="D1569">
        <f t="shared" si="98"/>
        <v>300.75</v>
      </c>
      <c r="E1569">
        <f t="shared" si="100"/>
        <v>101079.60155905513</v>
      </c>
      <c r="F1569">
        <f t="shared" si="101"/>
        <v>208.99184468289337</v>
      </c>
      <c r="G1569">
        <f t="shared" si="99"/>
        <v>118.49184468289337</v>
      </c>
    </row>
    <row r="1570" spans="2:7">
      <c r="B1570" s="1">
        <v>98723</v>
      </c>
      <c r="C1570" s="2">
        <v>27.6</v>
      </c>
      <c r="D1570">
        <f t="shared" si="98"/>
        <v>300.75</v>
      </c>
      <c r="E1570">
        <f t="shared" si="100"/>
        <v>101079.60155905513</v>
      </c>
      <c r="F1570">
        <f t="shared" si="101"/>
        <v>208.09625103893435</v>
      </c>
      <c r="G1570">
        <f t="shared" si="99"/>
        <v>117.59625103893435</v>
      </c>
    </row>
    <row r="1571" spans="2:7">
      <c r="B1571" s="1">
        <v>98734</v>
      </c>
      <c r="C1571" s="2">
        <v>27.6</v>
      </c>
      <c r="D1571">
        <f t="shared" si="98"/>
        <v>300.75</v>
      </c>
      <c r="E1571">
        <f t="shared" si="100"/>
        <v>101079.60155905513</v>
      </c>
      <c r="F1571">
        <f t="shared" si="101"/>
        <v>207.11122273257033</v>
      </c>
      <c r="G1571">
        <f t="shared" si="99"/>
        <v>116.61122273257033</v>
      </c>
    </row>
    <row r="1572" spans="2:7">
      <c r="B1572" s="1">
        <v>98745</v>
      </c>
      <c r="C1572" s="2">
        <v>27.6</v>
      </c>
      <c r="D1572">
        <f t="shared" si="98"/>
        <v>300.75</v>
      </c>
      <c r="E1572">
        <f t="shared" si="100"/>
        <v>101079.60155905513</v>
      </c>
      <c r="F1572">
        <f t="shared" si="101"/>
        <v>206.12632503549409</v>
      </c>
      <c r="G1572">
        <f t="shared" si="99"/>
        <v>115.62632503549409</v>
      </c>
    </row>
    <row r="1573" spans="2:7">
      <c r="B1573" s="1">
        <v>98757</v>
      </c>
      <c r="C1573" s="2">
        <v>27.6</v>
      </c>
      <c r="D1573">
        <f t="shared" si="98"/>
        <v>300.75</v>
      </c>
      <c r="E1573">
        <f t="shared" si="100"/>
        <v>101079.60155905513</v>
      </c>
      <c r="F1573">
        <f t="shared" si="101"/>
        <v>205.05204010605704</v>
      </c>
      <c r="G1573">
        <f t="shared" si="99"/>
        <v>114.55204010605704</v>
      </c>
    </row>
    <row r="1574" spans="2:7">
      <c r="B1574" s="1">
        <v>98773</v>
      </c>
      <c r="C1574" s="2">
        <v>27.6</v>
      </c>
      <c r="D1574">
        <f t="shared" si="98"/>
        <v>300.75</v>
      </c>
      <c r="E1574">
        <f t="shared" si="100"/>
        <v>101079.60155905513</v>
      </c>
      <c r="F1574">
        <f t="shared" si="101"/>
        <v>203.61990185874583</v>
      </c>
      <c r="G1574">
        <f t="shared" si="99"/>
        <v>113.11990185874583</v>
      </c>
    </row>
    <row r="1575" spans="2:7">
      <c r="B1575" s="1">
        <v>98796</v>
      </c>
      <c r="C1575" s="2">
        <v>27.6</v>
      </c>
      <c r="D1575">
        <f t="shared" si="98"/>
        <v>300.75</v>
      </c>
      <c r="E1575">
        <f t="shared" si="100"/>
        <v>101079.60155905513</v>
      </c>
      <c r="F1575">
        <f t="shared" si="101"/>
        <v>201.56168680255698</v>
      </c>
      <c r="G1575">
        <f t="shared" si="99"/>
        <v>111.06168680255698</v>
      </c>
    </row>
    <row r="1576" spans="2:7">
      <c r="B1576" s="1">
        <v>98801</v>
      </c>
      <c r="C1576" s="2">
        <v>27.6</v>
      </c>
      <c r="D1576">
        <f t="shared" si="98"/>
        <v>300.75</v>
      </c>
      <c r="E1576">
        <f t="shared" si="100"/>
        <v>101079.60155905513</v>
      </c>
      <c r="F1576">
        <f t="shared" si="101"/>
        <v>201.11432421217128</v>
      </c>
      <c r="G1576">
        <f t="shared" si="99"/>
        <v>110.61432421217128</v>
      </c>
    </row>
    <row r="1577" spans="2:7">
      <c r="B1577" s="1">
        <v>98828</v>
      </c>
      <c r="C1577" s="2">
        <v>27.6</v>
      </c>
      <c r="D1577">
        <f t="shared" si="98"/>
        <v>300.75</v>
      </c>
      <c r="E1577">
        <f t="shared" si="100"/>
        <v>101079.60155905513</v>
      </c>
      <c r="F1577">
        <f t="shared" si="101"/>
        <v>198.6990317636384</v>
      </c>
      <c r="G1577">
        <f t="shared" si="99"/>
        <v>108.1990317636384</v>
      </c>
    </row>
    <row r="1578" spans="2:7">
      <c r="B1578" s="1">
        <v>98844</v>
      </c>
      <c r="C1578" s="2">
        <v>27.6</v>
      </c>
      <c r="D1578">
        <f t="shared" si="98"/>
        <v>300.75</v>
      </c>
      <c r="E1578">
        <f t="shared" si="100"/>
        <v>101079.60155905513</v>
      </c>
      <c r="F1578">
        <f t="shared" si="101"/>
        <v>197.26811792567702</v>
      </c>
      <c r="G1578">
        <f t="shared" si="99"/>
        <v>106.76811792567702</v>
      </c>
    </row>
    <row r="1579" spans="2:7">
      <c r="B1579" s="1">
        <v>98856</v>
      </c>
      <c r="C1579" s="2">
        <v>27.6</v>
      </c>
      <c r="D1579">
        <f t="shared" si="98"/>
        <v>300.75</v>
      </c>
      <c r="E1579">
        <f t="shared" si="100"/>
        <v>101079.60155905513</v>
      </c>
      <c r="F1579">
        <f t="shared" si="101"/>
        <v>196.19511345264709</v>
      </c>
      <c r="G1579">
        <f t="shared" si="99"/>
        <v>105.69511345264709</v>
      </c>
    </row>
    <row r="1580" spans="2:7">
      <c r="B1580" s="1">
        <v>98880</v>
      </c>
      <c r="C1580" s="2">
        <v>27.6</v>
      </c>
      <c r="D1580">
        <f t="shared" si="98"/>
        <v>300.75</v>
      </c>
      <c r="E1580">
        <f t="shared" si="100"/>
        <v>101079.60155905513</v>
      </c>
      <c r="F1580">
        <f t="shared" si="101"/>
        <v>194.04956951341205</v>
      </c>
      <c r="G1580">
        <f t="shared" si="99"/>
        <v>103.54956951341205</v>
      </c>
    </row>
    <row r="1581" spans="2:7">
      <c r="B1581" s="1">
        <v>98895</v>
      </c>
      <c r="C1581" s="2">
        <v>27.7</v>
      </c>
      <c r="D1581">
        <f t="shared" si="98"/>
        <v>300.84999999999997</v>
      </c>
      <c r="E1581">
        <f t="shared" si="100"/>
        <v>101079.60155905513</v>
      </c>
      <c r="F1581">
        <f t="shared" si="101"/>
        <v>192.77299539735031</v>
      </c>
      <c r="G1581">
        <f t="shared" si="99"/>
        <v>102.27299539735031</v>
      </c>
    </row>
    <row r="1582" spans="2:7">
      <c r="B1582" s="1">
        <v>98917</v>
      </c>
      <c r="C1582" s="2">
        <v>27.6</v>
      </c>
      <c r="D1582">
        <f t="shared" si="98"/>
        <v>300.75</v>
      </c>
      <c r="E1582">
        <f t="shared" si="100"/>
        <v>101079.60155905513</v>
      </c>
      <c r="F1582">
        <f t="shared" si="101"/>
        <v>190.7430700085516</v>
      </c>
      <c r="G1582">
        <f t="shared" si="99"/>
        <v>100.2430700085516</v>
      </c>
    </row>
    <row r="1583" spans="2:7">
      <c r="B1583" s="1">
        <v>98933</v>
      </c>
      <c r="C1583" s="2">
        <v>27.6</v>
      </c>
      <c r="D1583">
        <f t="shared" si="98"/>
        <v>300.75</v>
      </c>
      <c r="E1583">
        <f t="shared" si="100"/>
        <v>101079.60155905513</v>
      </c>
      <c r="F1583">
        <f t="shared" si="101"/>
        <v>189.31368827525077</v>
      </c>
      <c r="G1583">
        <f t="shared" si="99"/>
        <v>98.813688275250769</v>
      </c>
    </row>
    <row r="1584" spans="2:7">
      <c r="B1584" s="1">
        <v>98941</v>
      </c>
      <c r="C1584" s="2">
        <v>27.6</v>
      </c>
      <c r="D1584">
        <f t="shared" si="98"/>
        <v>300.75</v>
      </c>
      <c r="E1584">
        <f t="shared" si="100"/>
        <v>101079.60155905513</v>
      </c>
      <c r="F1584">
        <f t="shared" si="101"/>
        <v>188.59910058262375</v>
      </c>
      <c r="G1584">
        <f t="shared" si="99"/>
        <v>98.099100582623748</v>
      </c>
    </row>
    <row r="1585" spans="2:7">
      <c r="B1585" s="1">
        <v>98952</v>
      </c>
      <c r="C1585" s="2">
        <v>27.6</v>
      </c>
      <c r="D1585">
        <f t="shared" si="98"/>
        <v>300.75</v>
      </c>
      <c r="E1585">
        <f t="shared" si="100"/>
        <v>101079.60155905513</v>
      </c>
      <c r="F1585">
        <f t="shared" si="101"/>
        <v>187.61665478546223</v>
      </c>
      <c r="G1585">
        <f t="shared" si="99"/>
        <v>97.116654785462231</v>
      </c>
    </row>
    <row r="1586" spans="2:7">
      <c r="B1586" s="1">
        <v>98968</v>
      </c>
      <c r="C1586" s="2">
        <v>27.7</v>
      </c>
      <c r="D1586">
        <f t="shared" si="98"/>
        <v>300.84999999999997</v>
      </c>
      <c r="E1586">
        <f t="shared" si="100"/>
        <v>101079.60155905513</v>
      </c>
      <c r="F1586">
        <f t="shared" si="101"/>
        <v>186.24978259379151</v>
      </c>
      <c r="G1586">
        <f t="shared" si="99"/>
        <v>95.749782593791508</v>
      </c>
    </row>
    <row r="1587" spans="2:7">
      <c r="B1587" s="1">
        <v>98983</v>
      </c>
      <c r="C1587" s="2">
        <v>27.6</v>
      </c>
      <c r="D1587">
        <f t="shared" si="98"/>
        <v>300.75</v>
      </c>
      <c r="E1587">
        <f t="shared" si="100"/>
        <v>101079.60155905513</v>
      </c>
      <c r="F1587">
        <f t="shared" si="101"/>
        <v>184.84864311265744</v>
      </c>
      <c r="G1587">
        <f t="shared" si="99"/>
        <v>94.348643112657442</v>
      </c>
    </row>
    <row r="1588" spans="2:7">
      <c r="B1588" s="1">
        <v>98994</v>
      </c>
      <c r="C1588" s="2">
        <v>27.6</v>
      </c>
      <c r="D1588">
        <f t="shared" si="98"/>
        <v>300.75</v>
      </c>
      <c r="E1588">
        <f t="shared" si="100"/>
        <v>101079.60155905513</v>
      </c>
      <c r="F1588">
        <f t="shared" si="101"/>
        <v>183.86669343214479</v>
      </c>
      <c r="G1588">
        <f t="shared" si="99"/>
        <v>93.366693432144785</v>
      </c>
    </row>
    <row r="1589" spans="2:7">
      <c r="B1589" s="1">
        <v>99011</v>
      </c>
      <c r="C1589" s="2">
        <v>27.6</v>
      </c>
      <c r="D1589">
        <f t="shared" si="98"/>
        <v>300.75</v>
      </c>
      <c r="E1589">
        <f t="shared" si="100"/>
        <v>101079.60155905513</v>
      </c>
      <c r="F1589">
        <f t="shared" si="101"/>
        <v>182.34939024908215</v>
      </c>
      <c r="G1589">
        <f t="shared" si="99"/>
        <v>91.849390249082148</v>
      </c>
    </row>
    <row r="1590" spans="2:7">
      <c r="B1590" s="1">
        <v>99033</v>
      </c>
      <c r="C1590" s="2">
        <v>27.6</v>
      </c>
      <c r="D1590">
        <f t="shared" si="98"/>
        <v>300.75</v>
      </c>
      <c r="E1590">
        <f t="shared" si="100"/>
        <v>101079.60155905513</v>
      </c>
      <c r="F1590">
        <f t="shared" si="101"/>
        <v>180.3862816435259</v>
      </c>
      <c r="G1590">
        <f t="shared" si="99"/>
        <v>89.886281643525905</v>
      </c>
    </row>
    <row r="1591" spans="2:7">
      <c r="B1591" s="1">
        <v>99054</v>
      </c>
      <c r="C1591" s="2">
        <v>27.7</v>
      </c>
      <c r="D1591">
        <f t="shared" si="98"/>
        <v>300.84999999999997</v>
      </c>
      <c r="E1591">
        <f t="shared" si="100"/>
        <v>101079.60155905513</v>
      </c>
      <c r="F1591">
        <f t="shared" si="101"/>
        <v>178.57224529676253</v>
      </c>
      <c r="G1591">
        <f t="shared" si="99"/>
        <v>88.072245296762532</v>
      </c>
    </row>
    <row r="1592" spans="2:7">
      <c r="B1592" s="1">
        <v>99083</v>
      </c>
      <c r="C1592" s="2">
        <v>27.7</v>
      </c>
      <c r="D1592">
        <f t="shared" si="98"/>
        <v>300.84999999999997</v>
      </c>
      <c r="E1592">
        <f t="shared" si="100"/>
        <v>101079.60155905513</v>
      </c>
      <c r="F1592">
        <f t="shared" si="101"/>
        <v>175.98509686150123</v>
      </c>
      <c r="G1592">
        <f t="shared" si="99"/>
        <v>85.485096861501233</v>
      </c>
    </row>
    <row r="1593" spans="2:7">
      <c r="B1593" s="1">
        <v>99101</v>
      </c>
      <c r="C1593" s="2">
        <v>27.7</v>
      </c>
      <c r="D1593">
        <f t="shared" si="98"/>
        <v>300.84999999999997</v>
      </c>
      <c r="E1593">
        <f t="shared" si="100"/>
        <v>101079.60155905513</v>
      </c>
      <c r="F1593">
        <f t="shared" si="101"/>
        <v>174.37973385646325</v>
      </c>
      <c r="G1593">
        <f t="shared" si="99"/>
        <v>83.879733856463247</v>
      </c>
    </row>
    <row r="1594" spans="2:7">
      <c r="B1594" s="1">
        <v>99109</v>
      </c>
      <c r="C1594" s="2">
        <v>27.7</v>
      </c>
      <c r="D1594">
        <f t="shared" si="98"/>
        <v>300.84999999999997</v>
      </c>
      <c r="E1594">
        <f t="shared" si="100"/>
        <v>101079.60155905513</v>
      </c>
      <c r="F1594">
        <f t="shared" si="101"/>
        <v>173.66635058346822</v>
      </c>
      <c r="G1594">
        <f t="shared" si="99"/>
        <v>83.166350583468216</v>
      </c>
    </row>
    <row r="1595" spans="2:7">
      <c r="B1595" s="1">
        <v>99122</v>
      </c>
      <c r="C1595" s="2">
        <v>27.7</v>
      </c>
      <c r="D1595">
        <f t="shared" si="98"/>
        <v>300.84999999999997</v>
      </c>
      <c r="E1595">
        <f t="shared" si="100"/>
        <v>101079.60155905513</v>
      </c>
      <c r="F1595">
        <f t="shared" si="101"/>
        <v>172.50724893001211</v>
      </c>
      <c r="G1595">
        <f t="shared" si="99"/>
        <v>82.007248930012111</v>
      </c>
    </row>
    <row r="1596" spans="2:7">
      <c r="B1596" s="1">
        <v>99137</v>
      </c>
      <c r="C1596" s="2">
        <v>27.7</v>
      </c>
      <c r="D1596">
        <f t="shared" si="98"/>
        <v>300.84999999999997</v>
      </c>
      <c r="E1596">
        <f t="shared" si="100"/>
        <v>101079.60155905513</v>
      </c>
      <c r="F1596">
        <f t="shared" si="101"/>
        <v>171.17004875507959</v>
      </c>
      <c r="G1596">
        <f t="shared" si="99"/>
        <v>80.670048755079591</v>
      </c>
    </row>
    <row r="1597" spans="2:7">
      <c r="B1597" s="1">
        <v>99138</v>
      </c>
      <c r="C1597" s="2">
        <v>27.6</v>
      </c>
      <c r="D1597">
        <f t="shared" si="98"/>
        <v>300.75</v>
      </c>
      <c r="E1597">
        <f t="shared" si="100"/>
        <v>101079.60155905513</v>
      </c>
      <c r="F1597">
        <f t="shared" si="101"/>
        <v>171.0240447887966</v>
      </c>
      <c r="G1597">
        <f t="shared" si="99"/>
        <v>80.524044788796601</v>
      </c>
    </row>
    <row r="1598" spans="2:7">
      <c r="B1598" s="1">
        <v>99148</v>
      </c>
      <c r="C1598" s="2">
        <v>27.7</v>
      </c>
      <c r="D1598">
        <f t="shared" si="98"/>
        <v>300.84999999999997</v>
      </c>
      <c r="E1598">
        <f t="shared" si="100"/>
        <v>101079.60155905513</v>
      </c>
      <c r="F1598">
        <f t="shared" si="101"/>
        <v>170.18958833428829</v>
      </c>
      <c r="G1598">
        <f t="shared" si="99"/>
        <v>79.689588334288288</v>
      </c>
    </row>
    <row r="1599" spans="2:7">
      <c r="B1599" s="1">
        <v>99173</v>
      </c>
      <c r="C1599" s="2">
        <v>27.7</v>
      </c>
      <c r="D1599">
        <f t="shared" si="98"/>
        <v>300.84999999999997</v>
      </c>
      <c r="E1599">
        <f t="shared" si="100"/>
        <v>101079.60155905513</v>
      </c>
      <c r="F1599">
        <f t="shared" si="101"/>
        <v>167.96175061229943</v>
      </c>
      <c r="G1599">
        <f t="shared" si="99"/>
        <v>77.461750612299426</v>
      </c>
    </row>
    <row r="1600" spans="2:7">
      <c r="B1600" s="1">
        <v>99193</v>
      </c>
      <c r="C1600" s="2">
        <v>27.7</v>
      </c>
      <c r="D1600">
        <f t="shared" si="98"/>
        <v>300.84999999999997</v>
      </c>
      <c r="E1600">
        <f t="shared" si="100"/>
        <v>101079.60155905513</v>
      </c>
      <c r="F1600">
        <f t="shared" si="101"/>
        <v>166.17996165244119</v>
      </c>
      <c r="G1600">
        <f t="shared" si="99"/>
        <v>75.679961652441193</v>
      </c>
    </row>
    <row r="1601" spans="2:7">
      <c r="B1601" s="1">
        <v>99203</v>
      </c>
      <c r="C1601" s="2">
        <v>27.6</v>
      </c>
      <c r="D1601">
        <f t="shared" si="98"/>
        <v>300.75</v>
      </c>
      <c r="E1601">
        <f t="shared" si="100"/>
        <v>101079.60155905513</v>
      </c>
      <c r="F1601">
        <f t="shared" si="101"/>
        <v>165.23428676975664</v>
      </c>
      <c r="G1601">
        <f t="shared" si="99"/>
        <v>74.734286769756636</v>
      </c>
    </row>
    <row r="1602" spans="2:7">
      <c r="B1602" s="1">
        <v>99216</v>
      </c>
      <c r="C1602" s="2">
        <v>27.6</v>
      </c>
      <c r="D1602">
        <f t="shared" ref="D1602:D1665" si="102">C1602-$K$4</f>
        <v>300.75</v>
      </c>
      <c r="E1602">
        <f t="shared" si="100"/>
        <v>101079.60155905513</v>
      </c>
      <c r="F1602">
        <f t="shared" si="101"/>
        <v>164.0768769862371</v>
      </c>
      <c r="G1602">
        <f t="shared" ref="G1602:G1665" si="103">F1602-$K$5</f>
        <v>73.576876986237096</v>
      </c>
    </row>
    <row r="1603" spans="2:7">
      <c r="B1603" s="1">
        <v>99231</v>
      </c>
      <c r="C1603" s="2">
        <v>27.6</v>
      </c>
      <c r="D1603">
        <f t="shared" si="102"/>
        <v>300.75</v>
      </c>
      <c r="E1603">
        <f t="shared" si="100"/>
        <v>101079.60155905513</v>
      </c>
      <c r="F1603">
        <f t="shared" si="101"/>
        <v>162.74162842811293</v>
      </c>
      <c r="G1603">
        <f t="shared" si="103"/>
        <v>72.241628428112932</v>
      </c>
    </row>
    <row r="1604" spans="2:7">
      <c r="B1604" s="1">
        <v>99267</v>
      </c>
      <c r="C1604" s="2">
        <v>27.7</v>
      </c>
      <c r="D1604">
        <f t="shared" si="102"/>
        <v>300.84999999999997</v>
      </c>
      <c r="E1604">
        <f t="shared" si="100"/>
        <v>101079.60155905513</v>
      </c>
      <c r="F1604">
        <f t="shared" si="101"/>
        <v>159.59105852361779</v>
      </c>
      <c r="G1604">
        <f t="shared" si="103"/>
        <v>69.091058523617789</v>
      </c>
    </row>
    <row r="1605" spans="2:7">
      <c r="B1605" s="1">
        <v>99281</v>
      </c>
      <c r="C1605" s="2">
        <v>27.6</v>
      </c>
      <c r="D1605">
        <f t="shared" si="102"/>
        <v>300.75</v>
      </c>
      <c r="E1605">
        <f t="shared" si="100"/>
        <v>101079.60155905513</v>
      </c>
      <c r="F1605">
        <f t="shared" si="101"/>
        <v>158.29253432061302</v>
      </c>
      <c r="G1605">
        <f t="shared" si="103"/>
        <v>67.792534320613015</v>
      </c>
    </row>
    <row r="1606" spans="2:7">
      <c r="B1606" s="1">
        <v>99299</v>
      </c>
      <c r="C1606" s="2">
        <v>27.6</v>
      </c>
      <c r="D1606">
        <f t="shared" si="102"/>
        <v>300.75</v>
      </c>
      <c r="E1606">
        <f t="shared" si="100"/>
        <v>101079.60155905513</v>
      </c>
      <c r="F1606">
        <f t="shared" si="101"/>
        <v>156.69151325234418</v>
      </c>
      <c r="G1606">
        <f t="shared" si="103"/>
        <v>66.19151325234418</v>
      </c>
    </row>
    <row r="1607" spans="2:7">
      <c r="B1607" s="1">
        <v>99315</v>
      </c>
      <c r="C1607" s="2">
        <v>27.6</v>
      </c>
      <c r="D1607">
        <f t="shared" si="102"/>
        <v>300.75</v>
      </c>
      <c r="E1607">
        <f t="shared" si="100"/>
        <v>101079.60155905513</v>
      </c>
      <c r="F1607">
        <f t="shared" si="101"/>
        <v>155.26867337268339</v>
      </c>
      <c r="G1607">
        <f t="shared" si="103"/>
        <v>64.768673372683395</v>
      </c>
    </row>
    <row r="1608" spans="2:7">
      <c r="B1608" s="1">
        <v>99319</v>
      </c>
      <c r="C1608" s="2">
        <v>27.6</v>
      </c>
      <c r="D1608">
        <f t="shared" si="102"/>
        <v>300.75</v>
      </c>
      <c r="E1608">
        <f t="shared" si="100"/>
        <v>101079.60155905513</v>
      </c>
      <c r="F1608">
        <f t="shared" si="101"/>
        <v>154.91300603186303</v>
      </c>
      <c r="G1608">
        <f t="shared" si="103"/>
        <v>64.413006031863034</v>
      </c>
    </row>
    <row r="1609" spans="2:7">
      <c r="B1609" s="1">
        <v>99341</v>
      </c>
      <c r="C1609" s="2">
        <v>27.6</v>
      </c>
      <c r="D1609">
        <f t="shared" si="102"/>
        <v>300.75</v>
      </c>
      <c r="E1609">
        <f t="shared" si="100"/>
        <v>101079.60155905513</v>
      </c>
      <c r="F1609">
        <f t="shared" si="101"/>
        <v>152.9571403611989</v>
      </c>
      <c r="G1609">
        <f t="shared" si="103"/>
        <v>62.457140361198896</v>
      </c>
    </row>
    <row r="1610" spans="2:7">
      <c r="B1610" s="1">
        <v>99364</v>
      </c>
      <c r="C1610" s="2">
        <v>27.6</v>
      </c>
      <c r="D1610">
        <f t="shared" si="102"/>
        <v>300.75</v>
      </c>
      <c r="E1610">
        <f t="shared" si="100"/>
        <v>101079.60155905513</v>
      </c>
      <c r="F1610">
        <f t="shared" si="101"/>
        <v>150.91292285058071</v>
      </c>
      <c r="G1610">
        <f t="shared" si="103"/>
        <v>60.412922850580713</v>
      </c>
    </row>
    <row r="1611" spans="2:7">
      <c r="B1611" s="1">
        <v>99367</v>
      </c>
      <c r="C1611" s="2">
        <v>27.7</v>
      </c>
      <c r="D1611">
        <f t="shared" si="102"/>
        <v>300.84999999999997</v>
      </c>
      <c r="E1611">
        <f t="shared" si="100"/>
        <v>101079.60155905513</v>
      </c>
      <c r="F1611">
        <f t="shared" si="101"/>
        <v>150.69641752179464</v>
      </c>
      <c r="G1611">
        <f t="shared" si="103"/>
        <v>60.196417521794643</v>
      </c>
    </row>
    <row r="1612" spans="2:7">
      <c r="B1612" s="1">
        <v>99388</v>
      </c>
      <c r="C1612" s="2">
        <v>27.7</v>
      </c>
      <c r="D1612">
        <f t="shared" si="102"/>
        <v>300.84999999999997</v>
      </c>
      <c r="E1612">
        <f t="shared" si="100"/>
        <v>101079.60155905513</v>
      </c>
      <c r="F1612">
        <f t="shared" si="101"/>
        <v>148.82989648259641</v>
      </c>
      <c r="G1612">
        <f t="shared" si="103"/>
        <v>58.329896482596411</v>
      </c>
    </row>
    <row r="1613" spans="2:7">
      <c r="B1613" s="1">
        <v>99399</v>
      </c>
      <c r="C1613" s="2">
        <v>27.7</v>
      </c>
      <c r="D1613">
        <f t="shared" si="102"/>
        <v>300.84999999999997</v>
      </c>
      <c r="E1613">
        <f t="shared" si="100"/>
        <v>101079.60155905513</v>
      </c>
      <c r="F1613">
        <f t="shared" si="101"/>
        <v>147.8523823117591</v>
      </c>
      <c r="G1613">
        <f t="shared" si="103"/>
        <v>57.352382311759101</v>
      </c>
    </row>
    <row r="1614" spans="2:7">
      <c r="B1614" s="1">
        <v>99417</v>
      </c>
      <c r="C1614" s="2">
        <v>27.7</v>
      </c>
      <c r="D1614">
        <f t="shared" si="102"/>
        <v>300.84999999999997</v>
      </c>
      <c r="E1614">
        <f t="shared" si="100"/>
        <v>101079.60155905513</v>
      </c>
      <c r="F1614">
        <f t="shared" si="101"/>
        <v>146.25309136231928</v>
      </c>
      <c r="G1614">
        <f t="shared" si="103"/>
        <v>55.753091362319282</v>
      </c>
    </row>
    <row r="1615" spans="2:7">
      <c r="B1615" s="1">
        <v>99428</v>
      </c>
      <c r="C1615" s="2">
        <v>27.7</v>
      </c>
      <c r="D1615">
        <f t="shared" si="102"/>
        <v>300.84999999999997</v>
      </c>
      <c r="E1615">
        <f t="shared" si="100"/>
        <v>101079.60155905513</v>
      </c>
      <c r="F1615">
        <f t="shared" si="101"/>
        <v>145.27591654510772</v>
      </c>
      <c r="G1615">
        <f t="shared" si="103"/>
        <v>54.775916545107719</v>
      </c>
    </row>
    <row r="1616" spans="2:7">
      <c r="B1616" s="1">
        <v>99438</v>
      </c>
      <c r="C1616" s="2">
        <v>27.7</v>
      </c>
      <c r="D1616">
        <f t="shared" si="102"/>
        <v>300.84999999999997</v>
      </c>
      <c r="E1616">
        <f t="shared" si="100"/>
        <v>101079.60155905513</v>
      </c>
      <c r="F1616">
        <f t="shared" si="101"/>
        <v>144.38768745328844</v>
      </c>
      <c r="G1616">
        <f t="shared" si="103"/>
        <v>53.887687453288436</v>
      </c>
    </row>
    <row r="1617" spans="2:7">
      <c r="B1617" s="1">
        <v>99469</v>
      </c>
      <c r="C1617" s="2">
        <v>27.7</v>
      </c>
      <c r="D1617">
        <f t="shared" si="102"/>
        <v>300.84999999999997</v>
      </c>
      <c r="E1617">
        <f t="shared" si="100"/>
        <v>101079.60155905513</v>
      </c>
      <c r="F1617">
        <f t="shared" si="101"/>
        <v>141.63485276558558</v>
      </c>
      <c r="G1617">
        <f t="shared" si="103"/>
        <v>51.134852765585578</v>
      </c>
    </row>
    <row r="1618" spans="2:7">
      <c r="B1618" s="1">
        <v>99498</v>
      </c>
      <c r="C1618" s="2">
        <v>27.7</v>
      </c>
      <c r="D1618">
        <f t="shared" si="102"/>
        <v>300.84999999999997</v>
      </c>
      <c r="E1618">
        <f t="shared" si="100"/>
        <v>101079.60155905513</v>
      </c>
      <c r="F1618">
        <f t="shared" si="101"/>
        <v>139.06054459666345</v>
      </c>
      <c r="G1618">
        <f t="shared" si="103"/>
        <v>48.560544596663448</v>
      </c>
    </row>
    <row r="1619" spans="2:7">
      <c r="B1619" s="1">
        <v>99511</v>
      </c>
      <c r="C1619" s="2">
        <v>27.7</v>
      </c>
      <c r="D1619">
        <f t="shared" si="102"/>
        <v>300.84999999999997</v>
      </c>
      <c r="E1619">
        <f t="shared" si="100"/>
        <v>101079.60155905513</v>
      </c>
      <c r="F1619">
        <f t="shared" si="101"/>
        <v>137.9068342606154</v>
      </c>
      <c r="G1619">
        <f t="shared" si="103"/>
        <v>47.406834260615398</v>
      </c>
    </row>
    <row r="1620" spans="2:7">
      <c r="B1620" s="1">
        <v>99517</v>
      </c>
      <c r="C1620" s="2">
        <v>27.7</v>
      </c>
      <c r="D1620">
        <f t="shared" si="102"/>
        <v>300.84999999999997</v>
      </c>
      <c r="E1620">
        <f t="shared" si="100"/>
        <v>101079.60155905513</v>
      </c>
      <c r="F1620">
        <f t="shared" si="101"/>
        <v>137.37441306964021</v>
      </c>
      <c r="G1620">
        <f t="shared" si="103"/>
        <v>46.874413069640212</v>
      </c>
    </row>
    <row r="1621" spans="2:7">
      <c r="B1621" s="1">
        <v>99543</v>
      </c>
      <c r="C1621" s="2">
        <v>27.7</v>
      </c>
      <c r="D1621">
        <f t="shared" si="102"/>
        <v>300.84999999999997</v>
      </c>
      <c r="E1621">
        <f t="shared" si="100"/>
        <v>101079.60155905513</v>
      </c>
      <c r="F1621">
        <f t="shared" si="101"/>
        <v>135.06769599237734</v>
      </c>
      <c r="G1621">
        <f t="shared" si="103"/>
        <v>44.567695992377338</v>
      </c>
    </row>
    <row r="1622" spans="2:7">
      <c r="B1622" s="1">
        <v>99560</v>
      </c>
      <c r="C1622" s="2">
        <v>27.7</v>
      </c>
      <c r="D1622">
        <f t="shared" si="102"/>
        <v>300.84999999999997</v>
      </c>
      <c r="E1622">
        <f t="shared" ref="E1622:E1685" si="104">$K$6</f>
        <v>101079.60155905513</v>
      </c>
      <c r="F1622">
        <f t="shared" si="101"/>
        <v>133.55984559552132</v>
      </c>
      <c r="G1622">
        <f t="shared" si="103"/>
        <v>43.059845595521324</v>
      </c>
    </row>
    <row r="1623" spans="2:7">
      <c r="B1623" s="1">
        <v>99535</v>
      </c>
      <c r="C1623" s="2">
        <v>27.7</v>
      </c>
      <c r="D1623">
        <f t="shared" si="102"/>
        <v>300.84999999999997</v>
      </c>
      <c r="E1623">
        <f t="shared" si="104"/>
        <v>101079.60155905513</v>
      </c>
      <c r="F1623">
        <f t="shared" ref="F1623:F1686" si="105">((E1623/B1623)^(1/5.257) - 1) * D1623/0.0065</f>
        <v>135.77737870742732</v>
      </c>
      <c r="G1623">
        <f t="shared" si="103"/>
        <v>45.277378707427317</v>
      </c>
    </row>
    <row r="1624" spans="2:7">
      <c r="B1624" s="1">
        <v>99555</v>
      </c>
      <c r="C1624" s="2">
        <v>27.7</v>
      </c>
      <c r="D1624">
        <f t="shared" si="102"/>
        <v>300.84999999999997</v>
      </c>
      <c r="E1624">
        <f t="shared" si="104"/>
        <v>101079.60155905513</v>
      </c>
      <c r="F1624">
        <f t="shared" si="105"/>
        <v>134.0032991937079</v>
      </c>
      <c r="G1624">
        <f t="shared" si="103"/>
        <v>43.503299193707903</v>
      </c>
    </row>
    <row r="1625" spans="2:7">
      <c r="B1625" s="1">
        <v>99572</v>
      </c>
      <c r="C1625" s="2">
        <v>27.7</v>
      </c>
      <c r="D1625">
        <f t="shared" si="102"/>
        <v>300.84999999999997</v>
      </c>
      <c r="E1625">
        <f t="shared" si="104"/>
        <v>101079.60155905513</v>
      </c>
      <c r="F1625">
        <f t="shared" si="105"/>
        <v>132.49566509985348</v>
      </c>
      <c r="G1625">
        <f t="shared" si="103"/>
        <v>41.995665099853483</v>
      </c>
    </row>
    <row r="1626" spans="2:7">
      <c r="B1626" s="1">
        <v>99601</v>
      </c>
      <c r="C1626" s="2">
        <v>27.7</v>
      </c>
      <c r="D1626">
        <f t="shared" si="102"/>
        <v>300.84999999999997</v>
      </c>
      <c r="E1626">
        <f t="shared" si="104"/>
        <v>101079.60155905513</v>
      </c>
      <c r="F1626">
        <f t="shared" si="105"/>
        <v>129.92452564271352</v>
      </c>
      <c r="G1626">
        <f t="shared" si="103"/>
        <v>39.424525642713519</v>
      </c>
    </row>
    <row r="1627" spans="2:7">
      <c r="B1627" s="1">
        <v>99617</v>
      </c>
      <c r="C1627" s="2">
        <v>27.7</v>
      </c>
      <c r="D1627">
        <f t="shared" si="102"/>
        <v>300.84999999999997</v>
      </c>
      <c r="E1627">
        <f t="shared" si="104"/>
        <v>101079.60155905513</v>
      </c>
      <c r="F1627">
        <f t="shared" si="105"/>
        <v>128.5063473247121</v>
      </c>
      <c r="G1627">
        <f t="shared" si="103"/>
        <v>38.006347324712095</v>
      </c>
    </row>
    <row r="1628" spans="2:7">
      <c r="B1628" s="1">
        <v>99641</v>
      </c>
      <c r="C1628" s="2">
        <v>27.7</v>
      </c>
      <c r="D1628">
        <f t="shared" si="102"/>
        <v>300.84999999999997</v>
      </c>
      <c r="E1628">
        <f t="shared" si="104"/>
        <v>101079.60155905513</v>
      </c>
      <c r="F1628">
        <f t="shared" si="105"/>
        <v>126.37958810059757</v>
      </c>
      <c r="G1628">
        <f t="shared" si="103"/>
        <v>35.879588100597573</v>
      </c>
    </row>
    <row r="1629" spans="2:7">
      <c r="B1629" s="1">
        <v>99648</v>
      </c>
      <c r="C1629" s="2">
        <v>27.7</v>
      </c>
      <c r="D1629">
        <f t="shared" si="102"/>
        <v>300.84999999999997</v>
      </c>
      <c r="E1629">
        <f t="shared" si="104"/>
        <v>101079.60155905513</v>
      </c>
      <c r="F1629">
        <f t="shared" si="105"/>
        <v>125.75939817365958</v>
      </c>
      <c r="G1629">
        <f t="shared" si="103"/>
        <v>35.259398173659577</v>
      </c>
    </row>
    <row r="1630" spans="2:7">
      <c r="B1630" s="1">
        <v>99670</v>
      </c>
      <c r="C1630" s="2">
        <v>27.7</v>
      </c>
      <c r="D1630">
        <f t="shared" si="102"/>
        <v>300.84999999999997</v>
      </c>
      <c r="E1630">
        <f t="shared" si="104"/>
        <v>101079.60155905513</v>
      </c>
      <c r="F1630">
        <f t="shared" si="105"/>
        <v>123.81056736083237</v>
      </c>
      <c r="G1630">
        <f t="shared" si="103"/>
        <v>33.310567360832366</v>
      </c>
    </row>
    <row r="1631" spans="2:7">
      <c r="B1631" s="1">
        <v>99682</v>
      </c>
      <c r="C1631" s="2">
        <v>27.7</v>
      </c>
      <c r="D1631">
        <f t="shared" si="102"/>
        <v>300.84999999999997</v>
      </c>
      <c r="E1631">
        <f t="shared" si="104"/>
        <v>101079.60155905513</v>
      </c>
      <c r="F1631">
        <f t="shared" si="105"/>
        <v>122.74778452009259</v>
      </c>
      <c r="G1631">
        <f t="shared" si="103"/>
        <v>32.247784520092594</v>
      </c>
    </row>
    <row r="1632" spans="2:7">
      <c r="B1632" s="1">
        <v>99679</v>
      </c>
      <c r="C1632" s="2">
        <v>27.7</v>
      </c>
      <c r="D1632">
        <f t="shared" si="102"/>
        <v>300.84999999999997</v>
      </c>
      <c r="E1632">
        <f t="shared" si="104"/>
        <v>101079.60155905513</v>
      </c>
      <c r="F1632">
        <f t="shared" si="105"/>
        <v>123.01346595366516</v>
      </c>
      <c r="G1632">
        <f t="shared" si="103"/>
        <v>32.513465953665161</v>
      </c>
    </row>
    <row r="1633" spans="2:7">
      <c r="B1633" s="1">
        <v>99701</v>
      </c>
      <c r="C1633" s="2">
        <v>27.7</v>
      </c>
      <c r="D1633">
        <f t="shared" si="102"/>
        <v>300.84999999999997</v>
      </c>
      <c r="E1633">
        <f t="shared" si="104"/>
        <v>101079.60155905513</v>
      </c>
      <c r="F1633">
        <f t="shared" si="105"/>
        <v>121.06535641367022</v>
      </c>
      <c r="G1633">
        <f t="shared" si="103"/>
        <v>30.565356413670216</v>
      </c>
    </row>
    <row r="1634" spans="2:7">
      <c r="B1634" s="1">
        <v>99725</v>
      </c>
      <c r="C1634" s="2">
        <v>27.7</v>
      </c>
      <c r="D1634">
        <f t="shared" si="102"/>
        <v>300.84999999999997</v>
      </c>
      <c r="E1634">
        <f t="shared" si="104"/>
        <v>101079.60155905513</v>
      </c>
      <c r="F1634">
        <f t="shared" si="105"/>
        <v>118.940729444863</v>
      </c>
      <c r="G1634">
        <f t="shared" si="103"/>
        <v>28.440729444862995</v>
      </c>
    </row>
    <row r="1635" spans="2:7">
      <c r="B1635" s="1">
        <v>99740</v>
      </c>
      <c r="C1635" s="2">
        <v>27.7</v>
      </c>
      <c r="D1635">
        <f t="shared" si="102"/>
        <v>300.84999999999997</v>
      </c>
      <c r="E1635">
        <f t="shared" si="104"/>
        <v>101079.60155905513</v>
      </c>
      <c r="F1635">
        <f t="shared" si="105"/>
        <v>117.61314661027174</v>
      </c>
      <c r="G1635">
        <f t="shared" si="103"/>
        <v>27.113146610271741</v>
      </c>
    </row>
    <row r="1636" spans="2:7">
      <c r="B1636" s="1">
        <v>99751</v>
      </c>
      <c r="C1636" s="2">
        <v>27.7</v>
      </c>
      <c r="D1636">
        <f t="shared" si="102"/>
        <v>300.84999999999997</v>
      </c>
      <c r="E1636">
        <f t="shared" si="104"/>
        <v>101079.60155905513</v>
      </c>
      <c r="F1636">
        <f t="shared" si="105"/>
        <v>116.63973688649789</v>
      </c>
      <c r="G1636">
        <f t="shared" si="103"/>
        <v>26.139736886497886</v>
      </c>
    </row>
    <row r="1637" spans="2:7">
      <c r="B1637" s="1">
        <v>99780</v>
      </c>
      <c r="C1637" s="2">
        <v>27.7</v>
      </c>
      <c r="D1637">
        <f t="shared" si="102"/>
        <v>300.84999999999997</v>
      </c>
      <c r="E1637">
        <f t="shared" si="104"/>
        <v>101079.60155905513</v>
      </c>
      <c r="F1637">
        <f t="shared" si="105"/>
        <v>114.07408717611244</v>
      </c>
      <c r="G1637">
        <f t="shared" si="103"/>
        <v>23.574087176112442</v>
      </c>
    </row>
    <row r="1638" spans="2:7">
      <c r="B1638" s="1">
        <v>99779</v>
      </c>
      <c r="C1638" s="2">
        <v>27.7</v>
      </c>
      <c r="D1638">
        <f t="shared" si="102"/>
        <v>300.84999999999997</v>
      </c>
      <c r="E1638">
        <f t="shared" si="104"/>
        <v>101079.60155905513</v>
      </c>
      <c r="F1638">
        <f t="shared" si="105"/>
        <v>114.16254308061679</v>
      </c>
      <c r="G1638">
        <f t="shared" si="103"/>
        <v>23.662543080616786</v>
      </c>
    </row>
    <row r="1639" spans="2:7">
      <c r="B1639" s="1">
        <v>99787</v>
      </c>
      <c r="C1639" s="2">
        <v>27.7</v>
      </c>
      <c r="D1639">
        <f t="shared" si="102"/>
        <v>300.84999999999997</v>
      </c>
      <c r="E1639">
        <f t="shared" si="104"/>
        <v>101079.60155905513</v>
      </c>
      <c r="F1639">
        <f t="shared" si="105"/>
        <v>113.45492538712053</v>
      </c>
      <c r="G1639">
        <f t="shared" si="103"/>
        <v>22.954925387120525</v>
      </c>
    </row>
    <row r="1640" spans="2:7">
      <c r="B1640" s="1">
        <v>99806</v>
      </c>
      <c r="C1640" s="2">
        <v>27.7</v>
      </c>
      <c r="D1640">
        <f t="shared" si="102"/>
        <v>300.84999999999997</v>
      </c>
      <c r="E1640">
        <f t="shared" si="104"/>
        <v>101079.60155905513</v>
      </c>
      <c r="F1640">
        <f t="shared" si="105"/>
        <v>111.77460394439098</v>
      </c>
      <c r="G1640">
        <f t="shared" si="103"/>
        <v>21.274603944390975</v>
      </c>
    </row>
    <row r="1641" spans="2:7">
      <c r="B1641" s="1">
        <v>99787</v>
      </c>
      <c r="C1641" s="2">
        <v>27.6</v>
      </c>
      <c r="D1641">
        <f t="shared" si="102"/>
        <v>300.75</v>
      </c>
      <c r="E1641">
        <f t="shared" si="104"/>
        <v>101079.60155905513</v>
      </c>
      <c r="F1641">
        <f t="shared" si="105"/>
        <v>113.41721392779291</v>
      </c>
      <c r="G1641">
        <f t="shared" si="103"/>
        <v>22.917213927792915</v>
      </c>
    </row>
    <row r="1642" spans="2:7">
      <c r="B1642" s="1">
        <v>99803</v>
      </c>
      <c r="C1642" s="2">
        <v>27.6</v>
      </c>
      <c r="D1642">
        <f t="shared" si="102"/>
        <v>300.75</v>
      </c>
      <c r="E1642">
        <f t="shared" si="104"/>
        <v>101079.60155905513</v>
      </c>
      <c r="F1642">
        <f t="shared" si="105"/>
        <v>112.00265142912883</v>
      </c>
      <c r="G1642">
        <f t="shared" si="103"/>
        <v>21.502651429128832</v>
      </c>
    </row>
    <row r="1643" spans="2:7">
      <c r="B1643" s="1">
        <v>99825</v>
      </c>
      <c r="C1643" s="2">
        <v>27.6</v>
      </c>
      <c r="D1643">
        <f t="shared" si="102"/>
        <v>300.75</v>
      </c>
      <c r="E1643">
        <f t="shared" si="104"/>
        <v>101079.60155905513</v>
      </c>
      <c r="F1643">
        <f t="shared" si="105"/>
        <v>110.05806865235023</v>
      </c>
      <c r="G1643">
        <f t="shared" si="103"/>
        <v>19.558068652350229</v>
      </c>
    </row>
    <row r="1644" spans="2:7">
      <c r="B1644" s="1">
        <v>99838</v>
      </c>
      <c r="C1644" s="2">
        <v>27.6</v>
      </c>
      <c r="D1644">
        <f t="shared" si="102"/>
        <v>300.75</v>
      </c>
      <c r="E1644">
        <f t="shared" si="104"/>
        <v>101079.60155905513</v>
      </c>
      <c r="F1644">
        <f t="shared" si="105"/>
        <v>108.90923675435897</v>
      </c>
      <c r="G1644">
        <f t="shared" si="103"/>
        <v>18.409236754358972</v>
      </c>
    </row>
    <row r="1645" spans="2:7">
      <c r="B1645" s="1">
        <v>99861</v>
      </c>
      <c r="C1645" s="2">
        <v>27.6</v>
      </c>
      <c r="D1645">
        <f t="shared" si="102"/>
        <v>300.75</v>
      </c>
      <c r="E1645">
        <f t="shared" si="104"/>
        <v>101079.60155905513</v>
      </c>
      <c r="F1645">
        <f t="shared" si="105"/>
        <v>106.87712410603793</v>
      </c>
      <c r="G1645">
        <f t="shared" si="103"/>
        <v>16.377124106037925</v>
      </c>
    </row>
    <row r="1646" spans="2:7">
      <c r="B1646" s="1">
        <v>99902</v>
      </c>
      <c r="C1646" s="2">
        <v>27.7</v>
      </c>
      <c r="D1646">
        <f t="shared" si="102"/>
        <v>300.84999999999997</v>
      </c>
      <c r="E1646">
        <f t="shared" si="104"/>
        <v>101079.60155905513</v>
      </c>
      <c r="F1646">
        <f t="shared" si="105"/>
        <v>103.29037651845699</v>
      </c>
      <c r="G1646">
        <f t="shared" si="103"/>
        <v>12.790376518456995</v>
      </c>
    </row>
    <row r="1647" spans="2:7">
      <c r="B1647" s="1">
        <v>99908</v>
      </c>
      <c r="C1647" s="2">
        <v>27.7</v>
      </c>
      <c r="D1647">
        <f t="shared" si="102"/>
        <v>300.84999999999997</v>
      </c>
      <c r="E1647">
        <f t="shared" si="104"/>
        <v>101079.60155905513</v>
      </c>
      <c r="F1647">
        <f t="shared" si="105"/>
        <v>102.76043452530003</v>
      </c>
      <c r="G1647">
        <f t="shared" si="103"/>
        <v>12.260434525300028</v>
      </c>
    </row>
    <row r="1648" spans="2:7">
      <c r="B1648" s="1">
        <v>99918</v>
      </c>
      <c r="C1648" s="2">
        <v>27.7</v>
      </c>
      <c r="D1648">
        <f t="shared" si="102"/>
        <v>300.84999999999997</v>
      </c>
      <c r="E1648">
        <f t="shared" si="104"/>
        <v>101079.60155905513</v>
      </c>
      <c r="F1648">
        <f t="shared" si="105"/>
        <v>101.87728204187016</v>
      </c>
      <c r="G1648">
        <f t="shared" si="103"/>
        <v>11.37728204187016</v>
      </c>
    </row>
    <row r="1649" spans="1:7">
      <c r="B1649" s="1">
        <v>99924</v>
      </c>
      <c r="C1649" s="2">
        <v>27.7</v>
      </c>
      <c r="D1649">
        <f t="shared" si="102"/>
        <v>300.84999999999997</v>
      </c>
      <c r="E1649">
        <f t="shared" si="104"/>
        <v>101079.60155905513</v>
      </c>
      <c r="F1649">
        <f t="shared" si="105"/>
        <v>101.34744104679638</v>
      </c>
      <c r="G1649">
        <f t="shared" si="103"/>
        <v>10.847441046796376</v>
      </c>
    </row>
    <row r="1650" spans="1:7">
      <c r="B1650" s="1">
        <v>99932</v>
      </c>
      <c r="C1650" s="2">
        <v>27.7</v>
      </c>
      <c r="D1650">
        <f t="shared" si="102"/>
        <v>300.84999999999997</v>
      </c>
      <c r="E1650">
        <f t="shared" si="104"/>
        <v>101079.60155905513</v>
      </c>
      <c r="F1650">
        <f t="shared" si="105"/>
        <v>100.64104528717495</v>
      </c>
      <c r="G1650">
        <f t="shared" si="103"/>
        <v>10.141045287174947</v>
      </c>
    </row>
    <row r="1651" spans="1:7">
      <c r="B1651" s="1">
        <v>99935</v>
      </c>
      <c r="C1651" s="2">
        <v>27.7</v>
      </c>
      <c r="D1651">
        <f t="shared" si="102"/>
        <v>300.84999999999997</v>
      </c>
      <c r="E1651">
        <f t="shared" si="104"/>
        <v>101079.60155905513</v>
      </c>
      <c r="F1651">
        <f t="shared" si="105"/>
        <v>100.37616422976352</v>
      </c>
      <c r="G1651">
        <f t="shared" si="103"/>
        <v>9.8761642297635177</v>
      </c>
    </row>
    <row r="1652" spans="1:7">
      <c r="B1652" s="1">
        <v>99962</v>
      </c>
      <c r="C1652" s="2">
        <v>27.7</v>
      </c>
      <c r="D1652">
        <f t="shared" si="102"/>
        <v>300.84999999999997</v>
      </c>
      <c r="E1652">
        <f t="shared" si="104"/>
        <v>101079.60155905513</v>
      </c>
      <c r="F1652">
        <f t="shared" si="105"/>
        <v>97.992660518659378</v>
      </c>
      <c r="G1652">
        <f t="shared" si="103"/>
        <v>7.4926605186593775</v>
      </c>
    </row>
    <row r="1653" spans="1:7">
      <c r="B1653" s="1">
        <v>99986</v>
      </c>
      <c r="C1653" s="2">
        <v>27.7</v>
      </c>
      <c r="D1653">
        <f t="shared" si="102"/>
        <v>300.84999999999997</v>
      </c>
      <c r="E1653">
        <f t="shared" si="104"/>
        <v>101079.60155905513</v>
      </c>
      <c r="F1653">
        <f t="shared" si="105"/>
        <v>95.874633739028894</v>
      </c>
      <c r="G1653">
        <f t="shared" si="103"/>
        <v>5.3746337390288943</v>
      </c>
    </row>
    <row r="1654" spans="1:7">
      <c r="B1654" s="1">
        <v>99998</v>
      </c>
      <c r="C1654" s="2">
        <v>27.7</v>
      </c>
      <c r="D1654">
        <f t="shared" si="102"/>
        <v>300.84999999999997</v>
      </c>
      <c r="E1654">
        <f t="shared" si="104"/>
        <v>101079.60155905513</v>
      </c>
      <c r="F1654">
        <f t="shared" si="105"/>
        <v>94.815847251548249</v>
      </c>
      <c r="G1654">
        <f t="shared" si="103"/>
        <v>4.3158472515482487</v>
      </c>
    </row>
    <row r="1655" spans="1:7">
      <c r="B1655" s="1">
        <v>100011</v>
      </c>
      <c r="C1655" s="2">
        <v>27.7</v>
      </c>
      <c r="D1655">
        <f t="shared" si="102"/>
        <v>300.84999999999997</v>
      </c>
      <c r="E1655">
        <f t="shared" si="104"/>
        <v>101079.60155905513</v>
      </c>
      <c r="F1655">
        <f t="shared" si="105"/>
        <v>93.668999197694873</v>
      </c>
      <c r="G1655">
        <f t="shared" si="103"/>
        <v>3.1689991976948733</v>
      </c>
    </row>
    <row r="1656" spans="1:7">
      <c r="B1656" s="1">
        <v>100003</v>
      </c>
      <c r="C1656" s="2">
        <v>27.7</v>
      </c>
      <c r="D1656">
        <f t="shared" si="102"/>
        <v>300.84999999999997</v>
      </c>
      <c r="E1656">
        <f t="shared" si="104"/>
        <v>101079.60155905513</v>
      </c>
      <c r="F1656">
        <f t="shared" si="105"/>
        <v>94.37473084686232</v>
      </c>
      <c r="G1656">
        <f t="shared" si="103"/>
        <v>3.8747308468623203</v>
      </c>
    </row>
    <row r="1657" spans="1:7">
      <c r="B1657" s="1">
        <v>100019</v>
      </c>
      <c r="C1657" s="2">
        <v>27.7</v>
      </c>
      <c r="D1657">
        <f t="shared" si="102"/>
        <v>300.84999999999997</v>
      </c>
      <c r="E1657">
        <f t="shared" si="104"/>
        <v>101079.60155905513</v>
      </c>
      <c r="F1657">
        <f t="shared" si="105"/>
        <v>92.96333473615671</v>
      </c>
      <c r="G1657">
        <f t="shared" si="103"/>
        <v>2.4633347361567104</v>
      </c>
    </row>
    <row r="1658" spans="1:7">
      <c r="B1658" s="1">
        <v>100031</v>
      </c>
      <c r="C1658" s="2">
        <v>27.7</v>
      </c>
      <c r="D1658">
        <f t="shared" si="102"/>
        <v>300.84999999999997</v>
      </c>
      <c r="E1658">
        <f t="shared" si="104"/>
        <v>101079.60155905513</v>
      </c>
      <c r="F1658">
        <f t="shared" si="105"/>
        <v>91.904963994903412</v>
      </c>
      <c r="G1658">
        <f t="shared" si="103"/>
        <v>1.4049639949034116</v>
      </c>
    </row>
    <row r="1659" spans="1:7">
      <c r="B1659" s="1">
        <v>100063</v>
      </c>
      <c r="C1659" s="2">
        <v>27.7</v>
      </c>
      <c r="D1659">
        <f t="shared" si="102"/>
        <v>300.84999999999997</v>
      </c>
      <c r="E1659">
        <f t="shared" si="104"/>
        <v>101079.60155905513</v>
      </c>
      <c r="F1659">
        <f t="shared" si="105"/>
        <v>89.083380650738619</v>
      </c>
      <c r="G1659">
        <f t="shared" si="103"/>
        <v>-1.4166193492613814</v>
      </c>
    </row>
    <row r="1660" spans="1:7">
      <c r="B1660" s="1">
        <v>100058</v>
      </c>
      <c r="C1660" s="2">
        <v>27.6</v>
      </c>
      <c r="D1660">
        <f t="shared" si="102"/>
        <v>300.75</v>
      </c>
      <c r="E1660">
        <f t="shared" si="104"/>
        <v>101079.60155905513</v>
      </c>
      <c r="F1660">
        <f t="shared" si="105"/>
        <v>89.494425165487485</v>
      </c>
      <c r="G1660">
        <f t="shared" si="103"/>
        <v>-1.0055748345125153</v>
      </c>
    </row>
    <row r="1661" spans="1:7">
      <c r="A1661" t="s">
        <v>29</v>
      </c>
      <c r="B1661" s="1">
        <v>100079</v>
      </c>
      <c r="C1661" s="2">
        <v>27.6</v>
      </c>
      <c r="D1661">
        <f t="shared" si="102"/>
        <v>300.75</v>
      </c>
      <c r="E1661">
        <f t="shared" si="104"/>
        <v>101079.60155905513</v>
      </c>
      <c r="F1661">
        <f t="shared" si="105"/>
        <v>87.643849930523388</v>
      </c>
      <c r="G1661">
        <f>F1661-$K$5</f>
        <v>-2.8561500694766124</v>
      </c>
    </row>
    <row r="1662" spans="1:7">
      <c r="B1662" s="1">
        <v>100077</v>
      </c>
      <c r="C1662" s="2">
        <v>27.6</v>
      </c>
      <c r="D1662">
        <f t="shared" si="102"/>
        <v>300.75</v>
      </c>
      <c r="E1662">
        <f t="shared" si="104"/>
        <v>101079.60155905513</v>
      </c>
      <c r="F1662">
        <f t="shared" si="105"/>
        <v>87.82007527762326</v>
      </c>
      <c r="G1662">
        <f t="shared" si="103"/>
        <v>-2.6799247223767395</v>
      </c>
    </row>
    <row r="1663" spans="1:7">
      <c r="B1663" s="1">
        <v>100075</v>
      </c>
      <c r="C1663" s="2">
        <v>27.6</v>
      </c>
      <c r="D1663">
        <f t="shared" si="102"/>
        <v>300.75</v>
      </c>
      <c r="E1663">
        <f t="shared" si="104"/>
        <v>101079.60155905513</v>
      </c>
      <c r="F1663">
        <f t="shared" si="105"/>
        <v>87.99630481648812</v>
      </c>
      <c r="G1663">
        <f t="shared" si="103"/>
        <v>-2.5036951835118799</v>
      </c>
    </row>
    <row r="1664" spans="1:7">
      <c r="B1664" s="1">
        <v>100074</v>
      </c>
      <c r="C1664" s="2">
        <v>27.6</v>
      </c>
      <c r="D1664">
        <f t="shared" si="102"/>
        <v>300.75</v>
      </c>
      <c r="E1664">
        <f t="shared" si="104"/>
        <v>101079.60155905513</v>
      </c>
      <c r="F1664">
        <f t="shared" si="105"/>
        <v>88.08442115789407</v>
      </c>
      <c r="G1664">
        <f t="shared" si="103"/>
        <v>-2.4155788421059299</v>
      </c>
    </row>
    <row r="1665" spans="2:7">
      <c r="B1665" s="1">
        <v>100075</v>
      </c>
      <c r="C1665" s="2">
        <v>27.6</v>
      </c>
      <c r="D1665">
        <f t="shared" si="102"/>
        <v>300.75</v>
      </c>
      <c r="E1665">
        <f t="shared" si="104"/>
        <v>101079.60155905513</v>
      </c>
      <c r="F1665">
        <f t="shared" si="105"/>
        <v>87.99630481648812</v>
      </c>
      <c r="G1665">
        <f t="shared" si="103"/>
        <v>-2.5036951835118799</v>
      </c>
    </row>
    <row r="1666" spans="2:7">
      <c r="B1666" s="1">
        <v>100074</v>
      </c>
      <c r="C1666" s="2">
        <v>27.6</v>
      </c>
      <c r="D1666">
        <f t="shared" ref="D1666:D1729" si="106">C1666-$K$4</f>
        <v>300.75</v>
      </c>
      <c r="E1666">
        <f t="shared" si="104"/>
        <v>101079.60155905513</v>
      </c>
      <c r="F1666">
        <f t="shared" si="105"/>
        <v>88.08442115789407</v>
      </c>
      <c r="G1666">
        <f t="shared" ref="G1666:G1729" si="107">F1666-$K$5</f>
        <v>-2.4155788421059299</v>
      </c>
    </row>
    <row r="1667" spans="2:7">
      <c r="B1667" s="1">
        <v>100070</v>
      </c>
      <c r="C1667" s="2">
        <v>27.6</v>
      </c>
      <c r="D1667">
        <f t="shared" si="106"/>
        <v>300.75</v>
      </c>
      <c r="E1667">
        <f t="shared" si="104"/>
        <v>101079.60155905513</v>
      </c>
      <c r="F1667">
        <f t="shared" si="105"/>
        <v>88.436897003844706</v>
      </c>
      <c r="G1667">
        <f t="shared" si="107"/>
        <v>-2.063102996155294</v>
      </c>
    </row>
    <row r="1668" spans="2:7">
      <c r="B1668" s="1">
        <v>100073</v>
      </c>
      <c r="C1668" s="2">
        <v>27.6</v>
      </c>
      <c r="D1668">
        <f t="shared" si="106"/>
        <v>300.75</v>
      </c>
      <c r="E1668">
        <f t="shared" si="104"/>
        <v>101079.60155905513</v>
      </c>
      <c r="F1668">
        <f t="shared" si="105"/>
        <v>88.172538547302906</v>
      </c>
      <c r="G1668">
        <f t="shared" si="107"/>
        <v>-2.3274614526970936</v>
      </c>
    </row>
    <row r="1669" spans="2:7">
      <c r="B1669" s="1">
        <v>100077</v>
      </c>
      <c r="C1669" s="2">
        <v>27.6</v>
      </c>
      <c r="D1669">
        <f t="shared" si="106"/>
        <v>300.75</v>
      </c>
      <c r="E1669">
        <f t="shared" si="104"/>
        <v>101079.60155905513</v>
      </c>
      <c r="F1669">
        <f t="shared" si="105"/>
        <v>87.82007527762326</v>
      </c>
      <c r="G1669">
        <f t="shared" si="107"/>
        <v>-2.6799247223767395</v>
      </c>
    </row>
    <row r="1670" spans="2:7">
      <c r="B1670" s="1">
        <v>100078</v>
      </c>
      <c r="C1670" s="2">
        <v>27.6</v>
      </c>
      <c r="D1670">
        <f t="shared" si="106"/>
        <v>300.75</v>
      </c>
      <c r="E1670">
        <f t="shared" si="104"/>
        <v>101079.60155905513</v>
      </c>
      <c r="F1670">
        <f t="shared" si="105"/>
        <v>87.731962080112964</v>
      </c>
      <c r="G1670">
        <f t="shared" si="107"/>
        <v>-2.7680379198870355</v>
      </c>
    </row>
    <row r="1671" spans="2:7">
      <c r="B1671" s="1">
        <v>100076</v>
      </c>
      <c r="C1671" s="2">
        <v>27.6</v>
      </c>
      <c r="D1671">
        <f t="shared" si="106"/>
        <v>300.75</v>
      </c>
      <c r="E1671">
        <f t="shared" si="104"/>
        <v>101079.60155905513</v>
      </c>
      <c r="F1671">
        <f t="shared" si="105"/>
        <v>87.90818952307481</v>
      </c>
      <c r="G1671">
        <f t="shared" si="107"/>
        <v>-2.5918104769251897</v>
      </c>
    </row>
    <row r="1672" spans="2:7">
      <c r="B1672" s="1">
        <v>100069</v>
      </c>
      <c r="C1672" s="2">
        <v>27.7</v>
      </c>
      <c r="D1672">
        <f t="shared" si="106"/>
        <v>300.84999999999997</v>
      </c>
      <c r="E1672">
        <f t="shared" si="104"/>
        <v>101079.60155905513</v>
      </c>
      <c r="F1672">
        <f t="shared" si="105"/>
        <v>88.554453338179101</v>
      </c>
      <c r="G1672">
        <f t="shared" si="107"/>
        <v>-1.9455466618208987</v>
      </c>
    </row>
    <row r="1673" spans="2:7">
      <c r="B1673" s="1">
        <v>100081</v>
      </c>
      <c r="C1673" s="2">
        <v>27.6</v>
      </c>
      <c r="D1673">
        <f t="shared" si="106"/>
        <v>300.75</v>
      </c>
      <c r="E1673">
        <f t="shared" si="104"/>
        <v>101079.60155905513</v>
      </c>
      <c r="F1673">
        <f t="shared" si="105"/>
        <v>87.467628775013821</v>
      </c>
      <c r="G1673">
        <f t="shared" si="107"/>
        <v>-3.0323712249861785</v>
      </c>
    </row>
    <row r="1674" spans="2:7">
      <c r="B1674" s="1">
        <v>100077</v>
      </c>
      <c r="C1674" s="2">
        <v>27.6</v>
      </c>
      <c r="D1674">
        <f t="shared" si="106"/>
        <v>300.75</v>
      </c>
      <c r="E1674">
        <f t="shared" si="104"/>
        <v>101079.60155905513</v>
      </c>
      <c r="F1674">
        <f t="shared" si="105"/>
        <v>87.82007527762326</v>
      </c>
      <c r="G1674">
        <f t="shared" si="107"/>
        <v>-2.6799247223767395</v>
      </c>
    </row>
    <row r="1675" spans="2:7">
      <c r="B1675" s="1">
        <v>100078</v>
      </c>
      <c r="C1675" s="2">
        <v>27.6</v>
      </c>
      <c r="D1675">
        <f t="shared" si="106"/>
        <v>300.75</v>
      </c>
      <c r="E1675">
        <f t="shared" si="104"/>
        <v>101079.60155905513</v>
      </c>
      <c r="F1675">
        <f t="shared" si="105"/>
        <v>87.731962080112964</v>
      </c>
      <c r="G1675">
        <f t="shared" si="107"/>
        <v>-2.7680379198870355</v>
      </c>
    </row>
    <row r="1676" spans="2:7">
      <c r="B1676" s="1">
        <v>100074</v>
      </c>
      <c r="C1676" s="2">
        <v>27.7</v>
      </c>
      <c r="D1676">
        <f t="shared" si="106"/>
        <v>300.84999999999997</v>
      </c>
      <c r="E1676">
        <f t="shared" si="104"/>
        <v>101079.60155905513</v>
      </c>
      <c r="F1676">
        <f t="shared" si="105"/>
        <v>88.113709410980647</v>
      </c>
      <c r="G1676">
        <f t="shared" si="107"/>
        <v>-2.3862905890193531</v>
      </c>
    </row>
    <row r="1677" spans="2:7">
      <c r="B1677" s="1">
        <v>100077</v>
      </c>
      <c r="C1677" s="2">
        <v>27.7</v>
      </c>
      <c r="D1677">
        <f t="shared" si="106"/>
        <v>300.84999999999997</v>
      </c>
      <c r="E1677">
        <f t="shared" si="104"/>
        <v>101079.60155905513</v>
      </c>
      <c r="F1677">
        <f t="shared" si="105"/>
        <v>87.849275635155294</v>
      </c>
      <c r="G1677">
        <f t="shared" si="107"/>
        <v>-2.6507243648447059</v>
      </c>
    </row>
    <row r="1678" spans="2:7">
      <c r="B1678" s="1">
        <v>100079</v>
      </c>
      <c r="C1678" s="2">
        <v>27.7</v>
      </c>
      <c r="D1678">
        <f t="shared" si="106"/>
        <v>300.84999999999997</v>
      </c>
      <c r="E1678">
        <f t="shared" si="104"/>
        <v>101079.60155905513</v>
      </c>
      <c r="F1678">
        <f t="shared" si="105"/>
        <v>87.672991692761286</v>
      </c>
      <c r="G1678">
        <f t="shared" si="107"/>
        <v>-2.8270083072387138</v>
      </c>
    </row>
    <row r="1679" spans="2:7">
      <c r="B1679" s="1">
        <v>100075</v>
      </c>
      <c r="C1679" s="2">
        <v>27.7</v>
      </c>
      <c r="D1679">
        <f t="shared" si="106"/>
        <v>300.84999999999997</v>
      </c>
      <c r="E1679">
        <f t="shared" si="104"/>
        <v>101079.60155905513</v>
      </c>
      <c r="F1679">
        <f t="shared" si="105"/>
        <v>88.025563770708075</v>
      </c>
      <c r="G1679">
        <f t="shared" si="107"/>
        <v>-2.4744362292919249</v>
      </c>
    </row>
    <row r="1680" spans="2:7">
      <c r="B1680" s="1">
        <v>100077</v>
      </c>
      <c r="C1680" s="2">
        <v>27.7</v>
      </c>
      <c r="D1680">
        <f t="shared" si="106"/>
        <v>300.84999999999997</v>
      </c>
      <c r="E1680">
        <f t="shared" si="104"/>
        <v>101079.60155905513</v>
      </c>
      <c r="F1680">
        <f t="shared" si="105"/>
        <v>87.849275635155294</v>
      </c>
      <c r="G1680">
        <f t="shared" si="107"/>
        <v>-2.6507243648447059</v>
      </c>
    </row>
    <row r="1681" spans="2:7">
      <c r="B1681" s="1">
        <v>100070</v>
      </c>
      <c r="C1681" s="2">
        <v>27.7</v>
      </c>
      <c r="D1681">
        <f t="shared" si="106"/>
        <v>300.84999999999997</v>
      </c>
      <c r="E1681">
        <f t="shared" si="104"/>
        <v>101079.60155905513</v>
      </c>
      <c r="F1681">
        <f t="shared" si="105"/>
        <v>88.466302455882555</v>
      </c>
      <c r="G1681">
        <f t="shared" si="107"/>
        <v>-2.0336975441174445</v>
      </c>
    </row>
    <row r="1682" spans="2:7">
      <c r="B1682" s="1">
        <v>100075</v>
      </c>
      <c r="C1682" s="2">
        <v>27.7</v>
      </c>
      <c r="D1682">
        <f t="shared" si="106"/>
        <v>300.84999999999997</v>
      </c>
      <c r="E1682">
        <f t="shared" si="104"/>
        <v>101079.60155905513</v>
      </c>
      <c r="F1682">
        <f t="shared" si="105"/>
        <v>88.025563770708075</v>
      </c>
      <c r="G1682">
        <f t="shared" si="107"/>
        <v>-2.4744362292919249</v>
      </c>
    </row>
    <row r="1683" spans="2:7">
      <c r="B1683" s="1">
        <v>100069</v>
      </c>
      <c r="C1683" s="2">
        <v>27.7</v>
      </c>
      <c r="D1683">
        <f t="shared" si="106"/>
        <v>300.84999999999997</v>
      </c>
      <c r="E1683">
        <f t="shared" si="104"/>
        <v>101079.60155905513</v>
      </c>
      <c r="F1683">
        <f t="shared" si="105"/>
        <v>88.554453338179101</v>
      </c>
      <c r="G1683">
        <f t="shared" si="107"/>
        <v>-1.9455466618208987</v>
      </c>
    </row>
    <row r="1684" spans="2:7">
      <c r="B1684" s="1">
        <v>100075</v>
      </c>
      <c r="C1684" s="2">
        <v>27.7</v>
      </c>
      <c r="D1684">
        <f t="shared" si="106"/>
        <v>300.84999999999997</v>
      </c>
      <c r="E1684">
        <f t="shared" si="104"/>
        <v>101079.60155905513</v>
      </c>
      <c r="F1684">
        <f t="shared" si="105"/>
        <v>88.025563770708075</v>
      </c>
      <c r="G1684">
        <f t="shared" si="107"/>
        <v>-2.4744362292919249</v>
      </c>
    </row>
    <row r="1685" spans="2:7">
      <c r="B1685" s="1">
        <v>100074</v>
      </c>
      <c r="C1685" s="2">
        <v>27.7</v>
      </c>
      <c r="D1685">
        <f t="shared" si="106"/>
        <v>300.84999999999997</v>
      </c>
      <c r="E1685">
        <f t="shared" si="104"/>
        <v>101079.60155905513</v>
      </c>
      <c r="F1685">
        <f t="shared" si="105"/>
        <v>88.113709410980647</v>
      </c>
      <c r="G1685">
        <f t="shared" si="107"/>
        <v>-2.3862905890193531</v>
      </c>
    </row>
    <row r="1686" spans="2:7">
      <c r="B1686" s="1">
        <v>100075</v>
      </c>
      <c r="C1686" s="2">
        <v>27.7</v>
      </c>
      <c r="D1686">
        <f t="shared" si="106"/>
        <v>300.84999999999997</v>
      </c>
      <c r="E1686">
        <f t="shared" ref="E1686:E1749" si="108">$K$6</f>
        <v>101079.60155905513</v>
      </c>
      <c r="F1686">
        <f t="shared" si="105"/>
        <v>88.025563770708075</v>
      </c>
      <c r="G1686">
        <f t="shared" si="107"/>
        <v>-2.4744362292919249</v>
      </c>
    </row>
    <row r="1687" spans="2:7">
      <c r="B1687" s="1">
        <v>100075</v>
      </c>
      <c r="C1687" s="2">
        <v>27.7</v>
      </c>
      <c r="D1687">
        <f t="shared" si="106"/>
        <v>300.84999999999997</v>
      </c>
      <c r="E1687">
        <f t="shared" si="108"/>
        <v>101079.60155905513</v>
      </c>
      <c r="F1687">
        <f t="shared" ref="F1687:F1750" si="109">((E1687/B1687)^(1/5.257) - 1) * D1687/0.0065</f>
        <v>88.025563770708075</v>
      </c>
      <c r="G1687">
        <f t="shared" si="107"/>
        <v>-2.4744362292919249</v>
      </c>
    </row>
    <row r="1688" spans="2:7">
      <c r="B1688" s="1">
        <v>100075</v>
      </c>
      <c r="C1688" s="2">
        <v>27.7</v>
      </c>
      <c r="D1688">
        <f t="shared" si="106"/>
        <v>300.84999999999997</v>
      </c>
      <c r="E1688">
        <f t="shared" si="108"/>
        <v>101079.60155905513</v>
      </c>
      <c r="F1688">
        <f t="shared" si="109"/>
        <v>88.025563770708075</v>
      </c>
      <c r="G1688">
        <f t="shared" si="107"/>
        <v>-2.4744362292919249</v>
      </c>
    </row>
    <row r="1689" spans="2:7">
      <c r="B1689" s="1">
        <v>100065</v>
      </c>
      <c r="C1689" s="2">
        <v>27.7</v>
      </c>
      <c r="D1689">
        <f t="shared" si="106"/>
        <v>300.84999999999997</v>
      </c>
      <c r="E1689">
        <f t="shared" si="108"/>
        <v>101079.60155905513</v>
      </c>
      <c r="F1689">
        <f t="shared" si="109"/>
        <v>88.907067352348491</v>
      </c>
      <c r="G1689">
        <f t="shared" si="107"/>
        <v>-1.5929326476515087</v>
      </c>
    </row>
    <row r="1690" spans="2:7">
      <c r="B1690" s="1">
        <v>100076</v>
      </c>
      <c r="C1690" s="2">
        <v>27.7</v>
      </c>
      <c r="D1690">
        <f t="shared" si="106"/>
        <v>300.84999999999997</v>
      </c>
      <c r="E1690">
        <f t="shared" si="108"/>
        <v>101079.60155905513</v>
      </c>
      <c r="F1690">
        <f t="shared" si="109"/>
        <v>87.937419178776565</v>
      </c>
      <c r="G1690">
        <f t="shared" si="107"/>
        <v>-2.5625808212234347</v>
      </c>
    </row>
    <row r="1691" spans="2:7">
      <c r="B1691" s="1">
        <v>100078</v>
      </c>
      <c r="C1691" s="2">
        <v>27.7</v>
      </c>
      <c r="D1691">
        <f t="shared" si="106"/>
        <v>300.84999999999997</v>
      </c>
      <c r="E1691">
        <f t="shared" si="108"/>
        <v>101079.60155905513</v>
      </c>
      <c r="F1691">
        <f t="shared" si="109"/>
        <v>87.761133139823713</v>
      </c>
      <c r="G1691">
        <f t="shared" si="107"/>
        <v>-2.7388668601762873</v>
      </c>
    </row>
    <row r="1692" spans="2:7">
      <c r="B1692" s="1">
        <v>100075</v>
      </c>
      <c r="C1692" s="2">
        <v>27.7</v>
      </c>
      <c r="D1692">
        <f t="shared" si="106"/>
        <v>300.84999999999997</v>
      </c>
      <c r="E1692">
        <f t="shared" si="108"/>
        <v>101079.60155905513</v>
      </c>
      <c r="F1692">
        <f t="shared" si="109"/>
        <v>88.025563770708075</v>
      </c>
      <c r="G1692">
        <f t="shared" si="107"/>
        <v>-2.4744362292919249</v>
      </c>
    </row>
    <row r="1693" spans="2:7">
      <c r="B1693" s="1">
        <v>100074</v>
      </c>
      <c r="C1693" s="2">
        <v>27.7</v>
      </c>
      <c r="D1693">
        <f t="shared" si="106"/>
        <v>300.84999999999997</v>
      </c>
      <c r="E1693">
        <f t="shared" si="108"/>
        <v>101079.60155905513</v>
      </c>
      <c r="F1693">
        <f t="shared" si="109"/>
        <v>88.113709410980647</v>
      </c>
      <c r="G1693">
        <f t="shared" si="107"/>
        <v>-2.3862905890193531</v>
      </c>
    </row>
    <row r="1694" spans="2:7">
      <c r="B1694" s="1">
        <v>100081</v>
      </c>
      <c r="C1694" s="2">
        <v>27.7</v>
      </c>
      <c r="D1694">
        <f t="shared" si="106"/>
        <v>300.84999999999997</v>
      </c>
      <c r="E1694">
        <f t="shared" si="108"/>
        <v>101079.60155905513</v>
      </c>
      <c r="F1694">
        <f t="shared" si="109"/>
        <v>87.496711943351301</v>
      </c>
      <c r="G1694">
        <f t="shared" si="107"/>
        <v>-3.0032880566486995</v>
      </c>
    </row>
    <row r="1695" spans="2:7">
      <c r="B1695" s="1">
        <v>100079</v>
      </c>
      <c r="C1695" s="2">
        <v>27.7</v>
      </c>
      <c r="D1695">
        <f t="shared" si="106"/>
        <v>300.84999999999997</v>
      </c>
      <c r="E1695">
        <f t="shared" si="108"/>
        <v>101079.60155905513</v>
      </c>
      <c r="F1695">
        <f t="shared" si="109"/>
        <v>87.672991692761286</v>
      </c>
      <c r="G1695">
        <f t="shared" si="107"/>
        <v>-2.8270083072387138</v>
      </c>
    </row>
    <row r="1696" spans="2:7">
      <c r="B1696" s="1">
        <v>100074</v>
      </c>
      <c r="C1696" s="2">
        <v>27.7</v>
      </c>
      <c r="D1696">
        <f t="shared" si="106"/>
        <v>300.84999999999997</v>
      </c>
      <c r="E1696">
        <f t="shared" si="108"/>
        <v>101079.60155905513</v>
      </c>
      <c r="F1696">
        <f t="shared" si="109"/>
        <v>88.113709410980647</v>
      </c>
      <c r="G1696">
        <f t="shared" si="107"/>
        <v>-2.3862905890193531</v>
      </c>
    </row>
    <row r="1697" spans="2:7">
      <c r="B1697" s="1">
        <v>100078</v>
      </c>
      <c r="C1697" s="2">
        <v>27.7</v>
      </c>
      <c r="D1697">
        <f t="shared" si="106"/>
        <v>300.84999999999997</v>
      </c>
      <c r="E1697">
        <f t="shared" si="108"/>
        <v>101079.60155905513</v>
      </c>
      <c r="F1697">
        <f t="shared" si="109"/>
        <v>87.761133139823713</v>
      </c>
      <c r="G1697">
        <f t="shared" si="107"/>
        <v>-2.7388668601762873</v>
      </c>
    </row>
    <row r="1698" spans="2:7">
      <c r="B1698" s="1">
        <v>100074</v>
      </c>
      <c r="C1698" s="2">
        <v>27.7</v>
      </c>
      <c r="D1698">
        <f t="shared" si="106"/>
        <v>300.84999999999997</v>
      </c>
      <c r="E1698">
        <f t="shared" si="108"/>
        <v>101079.60155905513</v>
      </c>
      <c r="F1698">
        <f t="shared" si="109"/>
        <v>88.113709410980647</v>
      </c>
      <c r="G1698">
        <f t="shared" si="107"/>
        <v>-2.3862905890193531</v>
      </c>
    </row>
    <row r="1699" spans="2:7">
      <c r="B1699" s="1">
        <v>100076</v>
      </c>
      <c r="C1699" s="2">
        <v>27.7</v>
      </c>
      <c r="D1699">
        <f t="shared" si="106"/>
        <v>300.84999999999997</v>
      </c>
      <c r="E1699">
        <f t="shared" si="108"/>
        <v>101079.60155905513</v>
      </c>
      <c r="F1699">
        <f t="shared" si="109"/>
        <v>87.937419178776565</v>
      </c>
      <c r="G1699">
        <f t="shared" si="107"/>
        <v>-2.5625808212234347</v>
      </c>
    </row>
    <row r="1700" spans="2:7">
      <c r="B1700" s="1">
        <v>100074</v>
      </c>
      <c r="C1700" s="2">
        <v>27.7</v>
      </c>
      <c r="D1700">
        <f t="shared" si="106"/>
        <v>300.84999999999997</v>
      </c>
      <c r="E1700">
        <f t="shared" si="108"/>
        <v>101079.60155905513</v>
      </c>
      <c r="F1700">
        <f t="shared" si="109"/>
        <v>88.113709410980647</v>
      </c>
      <c r="G1700">
        <f t="shared" si="107"/>
        <v>-2.3862905890193531</v>
      </c>
    </row>
    <row r="1701" spans="2:7">
      <c r="B1701" s="1">
        <v>100068</v>
      </c>
      <c r="C1701" s="2">
        <v>27.8</v>
      </c>
      <c r="D1701">
        <f t="shared" si="106"/>
        <v>300.95</v>
      </c>
      <c r="E1701">
        <f t="shared" si="108"/>
        <v>101079.60155905513</v>
      </c>
      <c r="F1701">
        <f t="shared" si="109"/>
        <v>88.672069322565065</v>
      </c>
      <c r="G1701">
        <f t="shared" si="107"/>
        <v>-1.8279306774349351</v>
      </c>
    </row>
    <row r="1702" spans="2:7">
      <c r="B1702" s="1">
        <v>100070</v>
      </c>
      <c r="C1702" s="2">
        <v>27.8</v>
      </c>
      <c r="D1702">
        <f t="shared" si="106"/>
        <v>300.95</v>
      </c>
      <c r="E1702">
        <f t="shared" si="108"/>
        <v>101079.60155905513</v>
      </c>
      <c r="F1702">
        <f t="shared" si="109"/>
        <v>88.495707907920419</v>
      </c>
      <c r="G1702">
        <f t="shared" si="107"/>
        <v>-2.0042920920795808</v>
      </c>
    </row>
    <row r="1703" spans="2:7">
      <c r="B1703" s="1">
        <v>100077</v>
      </c>
      <c r="C1703" s="2">
        <v>27.8</v>
      </c>
      <c r="D1703">
        <f t="shared" si="106"/>
        <v>300.95</v>
      </c>
      <c r="E1703">
        <f t="shared" si="108"/>
        <v>101079.60155905513</v>
      </c>
      <c r="F1703">
        <f t="shared" si="109"/>
        <v>87.878475992687342</v>
      </c>
      <c r="G1703">
        <f t="shared" si="107"/>
        <v>-2.621524007312658</v>
      </c>
    </row>
    <row r="1704" spans="2:7">
      <c r="B1704" s="1">
        <v>100073</v>
      </c>
      <c r="C1704" s="2">
        <v>27.8</v>
      </c>
      <c r="D1704">
        <f t="shared" si="106"/>
        <v>300.95</v>
      </c>
      <c r="E1704">
        <f t="shared" si="108"/>
        <v>101079.60155905513</v>
      </c>
      <c r="F1704">
        <f t="shared" si="109"/>
        <v>88.231173651906275</v>
      </c>
      <c r="G1704">
        <f t="shared" si="107"/>
        <v>-2.2688263480937252</v>
      </c>
    </row>
    <row r="1705" spans="2:7">
      <c r="B1705" s="1">
        <v>100070</v>
      </c>
      <c r="C1705" s="2">
        <v>27.8</v>
      </c>
      <c r="D1705">
        <f t="shared" si="106"/>
        <v>300.95</v>
      </c>
      <c r="E1705">
        <f t="shared" si="108"/>
        <v>101079.60155905513</v>
      </c>
      <c r="F1705">
        <f t="shared" si="109"/>
        <v>88.495707907920419</v>
      </c>
      <c r="G1705">
        <f t="shared" si="107"/>
        <v>-2.0042920920795808</v>
      </c>
    </row>
    <row r="1706" spans="2:7">
      <c r="B1706" s="1">
        <v>100074</v>
      </c>
      <c r="C1706" s="2">
        <v>27.8</v>
      </c>
      <c r="D1706">
        <f t="shared" si="106"/>
        <v>300.95</v>
      </c>
      <c r="E1706">
        <f t="shared" si="108"/>
        <v>101079.60155905513</v>
      </c>
      <c r="F1706">
        <f t="shared" si="109"/>
        <v>88.142997664067238</v>
      </c>
      <c r="G1706">
        <f t="shared" si="107"/>
        <v>-2.3570023359327621</v>
      </c>
    </row>
    <row r="1707" spans="2:7">
      <c r="B1707" s="1">
        <v>100078</v>
      </c>
      <c r="C1707" s="2">
        <v>27.8</v>
      </c>
      <c r="D1707">
        <f t="shared" si="106"/>
        <v>300.95</v>
      </c>
      <c r="E1707">
        <f t="shared" si="108"/>
        <v>101079.60155905513</v>
      </c>
      <c r="F1707">
        <f t="shared" si="109"/>
        <v>87.790304199534489</v>
      </c>
      <c r="G1707">
        <f t="shared" si="107"/>
        <v>-2.7096958004655107</v>
      </c>
    </row>
    <row r="1708" spans="2:7">
      <c r="B1708" s="1">
        <v>100076</v>
      </c>
      <c r="C1708" s="2">
        <v>27.8</v>
      </c>
      <c r="D1708">
        <f t="shared" si="106"/>
        <v>300.95</v>
      </c>
      <c r="E1708">
        <f t="shared" si="108"/>
        <v>101079.60155905513</v>
      </c>
      <c r="F1708">
        <f t="shared" si="109"/>
        <v>87.966648834478349</v>
      </c>
      <c r="G1708">
        <f t="shared" si="107"/>
        <v>-2.5333511655216512</v>
      </c>
    </row>
    <row r="1709" spans="2:7">
      <c r="B1709" s="1">
        <v>100077</v>
      </c>
      <c r="C1709" s="2">
        <v>27.8</v>
      </c>
      <c r="D1709">
        <f t="shared" si="106"/>
        <v>300.95</v>
      </c>
      <c r="E1709">
        <f t="shared" si="108"/>
        <v>101079.60155905513</v>
      </c>
      <c r="F1709">
        <f t="shared" si="109"/>
        <v>87.878475992687342</v>
      </c>
      <c r="G1709">
        <f t="shared" si="107"/>
        <v>-2.621524007312658</v>
      </c>
    </row>
    <row r="1710" spans="2:7">
      <c r="B1710" s="1">
        <v>100078</v>
      </c>
      <c r="C1710" s="2">
        <v>27.8</v>
      </c>
      <c r="D1710">
        <f t="shared" si="106"/>
        <v>300.95</v>
      </c>
      <c r="E1710">
        <f t="shared" si="108"/>
        <v>101079.60155905513</v>
      </c>
      <c r="F1710">
        <f t="shared" si="109"/>
        <v>87.790304199534489</v>
      </c>
      <c r="G1710">
        <f t="shared" si="107"/>
        <v>-2.7096958004655107</v>
      </c>
    </row>
    <row r="1711" spans="2:7">
      <c r="B1711" s="1">
        <v>100076</v>
      </c>
      <c r="C1711" s="2">
        <v>27.8</v>
      </c>
      <c r="D1711">
        <f t="shared" si="106"/>
        <v>300.95</v>
      </c>
      <c r="E1711">
        <f t="shared" si="108"/>
        <v>101079.60155905513</v>
      </c>
      <c r="F1711">
        <f t="shared" si="109"/>
        <v>87.966648834478349</v>
      </c>
      <c r="G1711">
        <f t="shared" si="107"/>
        <v>-2.5333511655216512</v>
      </c>
    </row>
    <row r="1712" spans="2:7">
      <c r="B1712" s="1">
        <v>100077</v>
      </c>
      <c r="C1712" s="2">
        <v>27.8</v>
      </c>
      <c r="D1712">
        <f t="shared" si="106"/>
        <v>300.95</v>
      </c>
      <c r="E1712">
        <f t="shared" si="108"/>
        <v>101079.60155905513</v>
      </c>
      <c r="F1712">
        <f t="shared" si="109"/>
        <v>87.878475992687342</v>
      </c>
      <c r="G1712">
        <f t="shared" si="107"/>
        <v>-2.621524007312658</v>
      </c>
    </row>
    <row r="1713" spans="2:7">
      <c r="B1713" s="1">
        <v>100078</v>
      </c>
      <c r="C1713" s="2">
        <v>27.8</v>
      </c>
      <c r="D1713">
        <f t="shared" si="106"/>
        <v>300.95</v>
      </c>
      <c r="E1713">
        <f t="shared" si="108"/>
        <v>101079.60155905513</v>
      </c>
      <c r="F1713">
        <f t="shared" si="109"/>
        <v>87.790304199534489</v>
      </c>
      <c r="G1713">
        <f t="shared" si="107"/>
        <v>-2.7096958004655107</v>
      </c>
    </row>
    <row r="1714" spans="2:7">
      <c r="B1714" s="1">
        <v>100080</v>
      </c>
      <c r="C1714" s="2">
        <v>27.8</v>
      </c>
      <c r="D1714">
        <f t="shared" si="106"/>
        <v>300.95</v>
      </c>
      <c r="E1714">
        <f t="shared" si="108"/>
        <v>101079.60155905513</v>
      </c>
      <c r="F1714">
        <f t="shared" si="109"/>
        <v>87.613963759060923</v>
      </c>
      <c r="G1714">
        <f t="shared" si="107"/>
        <v>-2.8860362409390774</v>
      </c>
    </row>
    <row r="1715" spans="2:7">
      <c r="B1715" s="1">
        <v>100080</v>
      </c>
      <c r="C1715" s="2">
        <v>27.8</v>
      </c>
      <c r="D1715">
        <f t="shared" si="106"/>
        <v>300.95</v>
      </c>
      <c r="E1715">
        <f t="shared" si="108"/>
        <v>101079.60155905513</v>
      </c>
      <c r="F1715">
        <f t="shared" si="109"/>
        <v>87.613963759060923</v>
      </c>
      <c r="G1715">
        <f t="shared" si="107"/>
        <v>-2.8860362409390774</v>
      </c>
    </row>
    <row r="1716" spans="2:7">
      <c r="B1716" s="1">
        <v>100077</v>
      </c>
      <c r="C1716" s="2">
        <v>27.8</v>
      </c>
      <c r="D1716">
        <f t="shared" si="106"/>
        <v>300.95</v>
      </c>
      <c r="E1716">
        <f t="shared" si="108"/>
        <v>101079.60155905513</v>
      </c>
      <c r="F1716">
        <f t="shared" si="109"/>
        <v>87.878475992687342</v>
      </c>
      <c r="G1716">
        <f t="shared" si="107"/>
        <v>-2.621524007312658</v>
      </c>
    </row>
    <row r="1717" spans="2:7">
      <c r="B1717" s="1">
        <v>100073</v>
      </c>
      <c r="C1717" s="2">
        <v>27.8</v>
      </c>
      <c r="D1717">
        <f t="shared" si="106"/>
        <v>300.95</v>
      </c>
      <c r="E1717">
        <f t="shared" si="108"/>
        <v>101079.60155905513</v>
      </c>
      <c r="F1717">
        <f t="shared" si="109"/>
        <v>88.231173651906275</v>
      </c>
      <c r="G1717">
        <f t="shared" si="107"/>
        <v>-2.2688263480937252</v>
      </c>
    </row>
    <row r="1718" spans="2:7">
      <c r="B1718" s="1">
        <v>100076</v>
      </c>
      <c r="C1718" s="2">
        <v>27.8</v>
      </c>
      <c r="D1718">
        <f t="shared" si="106"/>
        <v>300.95</v>
      </c>
      <c r="E1718">
        <f t="shared" si="108"/>
        <v>101079.60155905513</v>
      </c>
      <c r="F1718">
        <f t="shared" si="109"/>
        <v>87.966648834478349</v>
      </c>
      <c r="G1718">
        <f t="shared" si="107"/>
        <v>-2.5333511655216512</v>
      </c>
    </row>
    <row r="1719" spans="2:7">
      <c r="B1719" s="1">
        <v>100078</v>
      </c>
      <c r="C1719" s="2">
        <v>27.8</v>
      </c>
      <c r="D1719">
        <f t="shared" si="106"/>
        <v>300.95</v>
      </c>
      <c r="E1719">
        <f t="shared" si="108"/>
        <v>101079.60155905513</v>
      </c>
      <c r="F1719">
        <f t="shared" si="109"/>
        <v>87.790304199534489</v>
      </c>
      <c r="G1719">
        <f t="shared" si="107"/>
        <v>-2.7096958004655107</v>
      </c>
    </row>
    <row r="1720" spans="2:7">
      <c r="B1720" s="1">
        <v>100070</v>
      </c>
      <c r="C1720" s="2">
        <v>27.8</v>
      </c>
      <c r="D1720">
        <f t="shared" si="106"/>
        <v>300.95</v>
      </c>
      <c r="E1720">
        <f t="shared" si="108"/>
        <v>101079.60155905513</v>
      </c>
      <c r="F1720">
        <f t="shared" si="109"/>
        <v>88.495707907920419</v>
      </c>
      <c r="G1720">
        <f t="shared" si="107"/>
        <v>-2.0042920920795808</v>
      </c>
    </row>
    <row r="1721" spans="2:7">
      <c r="B1721" s="1">
        <v>100070</v>
      </c>
      <c r="C1721" s="2">
        <v>27.8</v>
      </c>
      <c r="D1721">
        <f t="shared" si="106"/>
        <v>300.95</v>
      </c>
      <c r="E1721">
        <f t="shared" si="108"/>
        <v>101079.60155905513</v>
      </c>
      <c r="F1721">
        <f t="shared" si="109"/>
        <v>88.495707907920419</v>
      </c>
      <c r="G1721">
        <f t="shared" si="107"/>
        <v>-2.0042920920795808</v>
      </c>
    </row>
    <row r="1722" spans="2:7">
      <c r="B1722" s="1">
        <v>100074</v>
      </c>
      <c r="C1722" s="2">
        <v>27.8</v>
      </c>
      <c r="D1722">
        <f t="shared" si="106"/>
        <v>300.95</v>
      </c>
      <c r="E1722">
        <f t="shared" si="108"/>
        <v>101079.60155905513</v>
      </c>
      <c r="F1722">
        <f t="shared" si="109"/>
        <v>88.142997664067238</v>
      </c>
      <c r="G1722">
        <f t="shared" si="107"/>
        <v>-2.3570023359327621</v>
      </c>
    </row>
    <row r="1723" spans="2:7">
      <c r="B1723" s="1">
        <v>100073</v>
      </c>
      <c r="C1723" s="2">
        <v>27.8</v>
      </c>
      <c r="D1723">
        <f t="shared" si="106"/>
        <v>300.95</v>
      </c>
      <c r="E1723">
        <f t="shared" si="108"/>
        <v>101079.60155905513</v>
      </c>
      <c r="F1723">
        <f t="shared" si="109"/>
        <v>88.231173651906275</v>
      </c>
      <c r="G1723">
        <f t="shared" si="107"/>
        <v>-2.2688263480937252</v>
      </c>
    </row>
    <row r="1724" spans="2:7">
      <c r="B1724" s="1">
        <v>100075</v>
      </c>
      <c r="C1724" s="2">
        <v>27.8</v>
      </c>
      <c r="D1724">
        <f t="shared" si="106"/>
        <v>300.95</v>
      </c>
      <c r="E1724">
        <f t="shared" si="108"/>
        <v>101079.60155905513</v>
      </c>
      <c r="F1724">
        <f t="shared" si="109"/>
        <v>88.05482272492803</v>
      </c>
      <c r="G1724">
        <f t="shared" si="107"/>
        <v>-2.4451772750719698</v>
      </c>
    </row>
    <row r="1725" spans="2:7">
      <c r="B1725" s="1">
        <v>100079</v>
      </c>
      <c r="C1725" s="2">
        <v>27.8</v>
      </c>
      <c r="D1725">
        <f t="shared" si="106"/>
        <v>300.95</v>
      </c>
      <c r="E1725">
        <f t="shared" si="108"/>
        <v>101079.60155905513</v>
      </c>
      <c r="F1725">
        <f t="shared" si="109"/>
        <v>87.702133454999213</v>
      </c>
      <c r="G1725">
        <f t="shared" si="107"/>
        <v>-2.7978665450007867</v>
      </c>
    </row>
    <row r="1726" spans="2:7">
      <c r="B1726" s="1">
        <v>100080</v>
      </c>
      <c r="C1726" s="2">
        <v>27.8</v>
      </c>
      <c r="D1726">
        <f t="shared" si="106"/>
        <v>300.95</v>
      </c>
      <c r="E1726">
        <f t="shared" si="108"/>
        <v>101079.60155905513</v>
      </c>
      <c r="F1726">
        <f t="shared" si="109"/>
        <v>87.613963759060923</v>
      </c>
      <c r="G1726">
        <f t="shared" si="107"/>
        <v>-2.8860362409390774</v>
      </c>
    </row>
    <row r="1727" spans="2:7">
      <c r="B1727" s="1">
        <v>100076</v>
      </c>
      <c r="C1727" s="2">
        <v>27.8</v>
      </c>
      <c r="D1727">
        <f t="shared" si="106"/>
        <v>300.95</v>
      </c>
      <c r="E1727">
        <f t="shared" si="108"/>
        <v>101079.60155905513</v>
      </c>
      <c r="F1727">
        <f t="shared" si="109"/>
        <v>87.966648834478349</v>
      </c>
      <c r="G1727">
        <f t="shared" si="107"/>
        <v>-2.5333511655216512</v>
      </c>
    </row>
    <row r="1728" spans="2:7">
      <c r="B1728" s="1">
        <v>100074</v>
      </c>
      <c r="C1728" s="2">
        <v>27.8</v>
      </c>
      <c r="D1728">
        <f t="shared" si="106"/>
        <v>300.95</v>
      </c>
      <c r="E1728">
        <f t="shared" si="108"/>
        <v>101079.60155905513</v>
      </c>
      <c r="F1728">
        <f t="shared" si="109"/>
        <v>88.142997664067238</v>
      </c>
      <c r="G1728">
        <f t="shared" si="107"/>
        <v>-2.3570023359327621</v>
      </c>
    </row>
    <row r="1729" spans="2:7">
      <c r="B1729" s="1">
        <v>100073</v>
      </c>
      <c r="C1729" s="2">
        <v>27.8</v>
      </c>
      <c r="D1729">
        <f t="shared" si="106"/>
        <v>300.95</v>
      </c>
      <c r="E1729">
        <f t="shared" si="108"/>
        <v>101079.60155905513</v>
      </c>
      <c r="F1729">
        <f t="shared" si="109"/>
        <v>88.231173651906275</v>
      </c>
      <c r="G1729">
        <f t="shared" si="107"/>
        <v>-2.2688263480937252</v>
      </c>
    </row>
    <row r="1730" spans="2:7">
      <c r="B1730" s="1">
        <v>100073</v>
      </c>
      <c r="C1730" s="2">
        <v>27.8</v>
      </c>
      <c r="D1730">
        <f t="shared" ref="D1730:D1793" si="110">C1730-$K$4</f>
        <v>300.95</v>
      </c>
      <c r="E1730">
        <f t="shared" si="108"/>
        <v>101079.60155905513</v>
      </c>
      <c r="F1730">
        <f t="shared" si="109"/>
        <v>88.231173651906275</v>
      </c>
      <c r="G1730">
        <f t="shared" ref="G1730:G1793" si="111">F1730-$K$5</f>
        <v>-2.2688263480937252</v>
      </c>
    </row>
    <row r="1731" spans="2:7">
      <c r="B1731" s="1">
        <v>100081</v>
      </c>
      <c r="C1731" s="2">
        <v>27.8</v>
      </c>
      <c r="D1731">
        <f t="shared" si="110"/>
        <v>300.95</v>
      </c>
      <c r="E1731">
        <f t="shared" si="108"/>
        <v>101079.60155905513</v>
      </c>
      <c r="F1731">
        <f t="shared" si="109"/>
        <v>87.525795111688808</v>
      </c>
      <c r="G1731">
        <f t="shared" si="111"/>
        <v>-2.974204888311192</v>
      </c>
    </row>
    <row r="1732" spans="2:7">
      <c r="B1732" s="1">
        <v>100074</v>
      </c>
      <c r="C1732" s="2">
        <v>27.8</v>
      </c>
      <c r="D1732">
        <f t="shared" si="110"/>
        <v>300.95</v>
      </c>
      <c r="E1732">
        <f t="shared" si="108"/>
        <v>101079.60155905513</v>
      </c>
      <c r="F1732">
        <f t="shared" si="109"/>
        <v>88.142997664067238</v>
      </c>
      <c r="G1732">
        <f t="shared" si="111"/>
        <v>-2.3570023359327621</v>
      </c>
    </row>
    <row r="1733" spans="2:7">
      <c r="B1733" s="1">
        <v>100083</v>
      </c>
      <c r="C1733" s="2">
        <v>27.8</v>
      </c>
      <c r="D1733">
        <f t="shared" si="110"/>
        <v>300.95</v>
      </c>
      <c r="E1733">
        <f t="shared" si="108"/>
        <v>101079.60155905513</v>
      </c>
      <c r="F1733">
        <f t="shared" si="109"/>
        <v>87.349460962571129</v>
      </c>
      <c r="G1733">
        <f t="shared" si="111"/>
        <v>-3.1505390374288709</v>
      </c>
    </row>
    <row r="1734" spans="2:7">
      <c r="B1734" s="1">
        <v>100077</v>
      </c>
      <c r="C1734" s="2">
        <v>27.8</v>
      </c>
      <c r="D1734">
        <f t="shared" si="110"/>
        <v>300.95</v>
      </c>
      <c r="E1734">
        <f t="shared" si="108"/>
        <v>101079.60155905513</v>
      </c>
      <c r="F1734">
        <f t="shared" si="109"/>
        <v>87.878475992687342</v>
      </c>
      <c r="G1734">
        <f t="shared" si="111"/>
        <v>-2.621524007312658</v>
      </c>
    </row>
    <row r="1735" spans="2:7">
      <c r="B1735" s="1">
        <v>100078</v>
      </c>
      <c r="C1735" s="2">
        <v>27.9</v>
      </c>
      <c r="D1735">
        <f t="shared" si="110"/>
        <v>301.04999999999995</v>
      </c>
      <c r="E1735">
        <f t="shared" si="108"/>
        <v>101079.60155905513</v>
      </c>
      <c r="F1735">
        <f t="shared" si="109"/>
        <v>87.819475259245237</v>
      </c>
      <c r="G1735">
        <f t="shared" si="111"/>
        <v>-2.6805247407547625</v>
      </c>
    </row>
    <row r="1736" spans="2:7">
      <c r="B1736" s="1">
        <v>100078</v>
      </c>
      <c r="C1736" s="2">
        <v>27.8</v>
      </c>
      <c r="D1736">
        <f t="shared" si="110"/>
        <v>300.95</v>
      </c>
      <c r="E1736">
        <f t="shared" si="108"/>
        <v>101079.60155905513</v>
      </c>
      <c r="F1736">
        <f t="shared" si="109"/>
        <v>87.790304199534489</v>
      </c>
      <c r="G1736">
        <f t="shared" si="111"/>
        <v>-2.7096958004655107</v>
      </c>
    </row>
    <row r="1737" spans="2:7">
      <c r="B1737" s="1">
        <v>100083</v>
      </c>
      <c r="C1737" s="2">
        <v>27.9</v>
      </c>
      <c r="D1737">
        <f t="shared" si="110"/>
        <v>301.04999999999995</v>
      </c>
      <c r="E1737">
        <f t="shared" si="108"/>
        <v>101079.60155905513</v>
      </c>
      <c r="F1737">
        <f t="shared" si="109"/>
        <v>87.378485538401833</v>
      </c>
      <c r="G1737">
        <f t="shared" si="111"/>
        <v>-3.1215144615981671</v>
      </c>
    </row>
    <row r="1738" spans="2:7">
      <c r="B1738" s="1">
        <v>100080</v>
      </c>
      <c r="C1738" s="2">
        <v>27.9</v>
      </c>
      <c r="D1738">
        <f t="shared" si="110"/>
        <v>301.04999999999995</v>
      </c>
      <c r="E1738">
        <f t="shared" si="108"/>
        <v>101079.60155905513</v>
      </c>
      <c r="F1738">
        <f t="shared" si="109"/>
        <v>87.643076224174408</v>
      </c>
      <c r="G1738">
        <f t="shared" si="111"/>
        <v>-2.8569237758255923</v>
      </c>
    </row>
    <row r="1739" spans="2:7">
      <c r="B1739" s="1">
        <v>100073</v>
      </c>
      <c r="C1739" s="2">
        <v>27.9</v>
      </c>
      <c r="D1739">
        <f t="shared" si="110"/>
        <v>301.04999999999995</v>
      </c>
      <c r="E1739">
        <f t="shared" si="108"/>
        <v>101079.60155905513</v>
      </c>
      <c r="F1739">
        <f t="shared" si="109"/>
        <v>88.260491204207938</v>
      </c>
      <c r="G1739">
        <f t="shared" si="111"/>
        <v>-2.2395087957920623</v>
      </c>
    </row>
    <row r="1740" spans="2:7">
      <c r="B1740" s="1">
        <v>100078</v>
      </c>
      <c r="C1740" s="2">
        <v>27.9</v>
      </c>
      <c r="D1740">
        <f t="shared" si="110"/>
        <v>301.04999999999995</v>
      </c>
      <c r="E1740">
        <f t="shared" si="108"/>
        <v>101079.60155905513</v>
      </c>
      <c r="F1740">
        <f t="shared" si="109"/>
        <v>87.819475259245237</v>
      </c>
      <c r="G1740">
        <f t="shared" si="111"/>
        <v>-2.6805247407547625</v>
      </c>
    </row>
    <row r="1741" spans="2:7">
      <c r="B1741" s="1">
        <v>100082</v>
      </c>
      <c r="C1741" s="2">
        <v>27.9</v>
      </c>
      <c r="D1741">
        <f t="shared" si="110"/>
        <v>301.04999999999995</v>
      </c>
      <c r="E1741">
        <f t="shared" si="108"/>
        <v>101079.60155905513</v>
      </c>
      <c r="F1741">
        <f t="shared" si="109"/>
        <v>87.46668138478249</v>
      </c>
      <c r="G1741">
        <f t="shared" si="111"/>
        <v>-3.0333186152175102</v>
      </c>
    </row>
    <row r="1742" spans="2:7">
      <c r="B1742" s="1">
        <v>100067</v>
      </c>
      <c r="C1742" s="2">
        <v>27.9</v>
      </c>
      <c r="D1742">
        <f t="shared" si="110"/>
        <v>301.04999999999995</v>
      </c>
      <c r="E1742">
        <f t="shared" si="108"/>
        <v>101079.60155905513</v>
      </c>
      <c r="F1742">
        <f t="shared" si="109"/>
        <v>88.789744958048075</v>
      </c>
      <c r="G1742">
        <f t="shared" si="111"/>
        <v>-1.7102550419519247</v>
      </c>
    </row>
    <row r="1743" spans="2:7">
      <c r="B1743" s="1">
        <v>100075</v>
      </c>
      <c r="C1743" s="2">
        <v>27.9</v>
      </c>
      <c r="D1743">
        <f t="shared" si="110"/>
        <v>301.04999999999995</v>
      </c>
      <c r="E1743">
        <f t="shared" si="108"/>
        <v>101079.60155905513</v>
      </c>
      <c r="F1743">
        <f t="shared" si="109"/>
        <v>88.084081679147957</v>
      </c>
      <c r="G1743">
        <f t="shared" si="111"/>
        <v>-2.4159183208520432</v>
      </c>
    </row>
    <row r="1744" spans="2:7">
      <c r="B1744" s="1">
        <v>100075</v>
      </c>
      <c r="C1744" s="2">
        <v>27.9</v>
      </c>
      <c r="D1744">
        <f t="shared" si="110"/>
        <v>301.04999999999995</v>
      </c>
      <c r="E1744">
        <f t="shared" si="108"/>
        <v>101079.60155905513</v>
      </c>
      <c r="F1744">
        <f t="shared" si="109"/>
        <v>88.084081679147957</v>
      </c>
      <c r="G1744">
        <f t="shared" si="111"/>
        <v>-2.4159183208520432</v>
      </c>
    </row>
    <row r="1745" spans="2:7">
      <c r="B1745" s="1">
        <v>100075</v>
      </c>
      <c r="C1745" s="2">
        <v>27.9</v>
      </c>
      <c r="D1745">
        <f t="shared" si="110"/>
        <v>301.04999999999995</v>
      </c>
      <c r="E1745">
        <f t="shared" si="108"/>
        <v>101079.60155905513</v>
      </c>
      <c r="F1745">
        <f t="shared" si="109"/>
        <v>88.084081679147957</v>
      </c>
      <c r="G1745">
        <f t="shared" si="111"/>
        <v>-2.4159183208520432</v>
      </c>
    </row>
    <row r="1746" spans="2:7">
      <c r="B1746" s="1">
        <v>100067</v>
      </c>
      <c r="C1746" s="2">
        <v>27.9</v>
      </c>
      <c r="D1746">
        <f t="shared" si="110"/>
        <v>301.04999999999995</v>
      </c>
      <c r="E1746">
        <f t="shared" si="108"/>
        <v>101079.60155905513</v>
      </c>
      <c r="F1746">
        <f t="shared" si="109"/>
        <v>88.789744958048075</v>
      </c>
      <c r="G1746">
        <f t="shared" si="111"/>
        <v>-1.7102550419519247</v>
      </c>
    </row>
    <row r="1747" spans="2:7">
      <c r="B1747" s="1">
        <v>100069</v>
      </c>
      <c r="C1747" s="2">
        <v>27.9</v>
      </c>
      <c r="D1747">
        <f t="shared" si="110"/>
        <v>301.04999999999995</v>
      </c>
      <c r="E1747">
        <f t="shared" si="108"/>
        <v>101079.60155905513</v>
      </c>
      <c r="F1747">
        <f t="shared" si="109"/>
        <v>88.613322843472886</v>
      </c>
      <c r="G1747">
        <f t="shared" si="111"/>
        <v>-1.8866771565271137</v>
      </c>
    </row>
    <row r="1748" spans="2:7">
      <c r="B1748" s="1">
        <v>100069</v>
      </c>
      <c r="C1748" s="2">
        <v>27.9</v>
      </c>
      <c r="D1748">
        <f t="shared" si="110"/>
        <v>301.04999999999995</v>
      </c>
      <c r="E1748">
        <f t="shared" si="108"/>
        <v>101079.60155905513</v>
      </c>
      <c r="F1748">
        <f t="shared" si="109"/>
        <v>88.613322843472886</v>
      </c>
      <c r="G1748">
        <f t="shared" si="111"/>
        <v>-1.8866771565271137</v>
      </c>
    </row>
    <row r="1749" spans="2:7">
      <c r="B1749" s="1">
        <v>100074</v>
      </c>
      <c r="C1749" s="2">
        <v>27.9</v>
      </c>
      <c r="D1749">
        <f t="shared" si="110"/>
        <v>301.04999999999995</v>
      </c>
      <c r="E1749">
        <f t="shared" si="108"/>
        <v>101079.60155905513</v>
      </c>
      <c r="F1749">
        <f t="shared" si="109"/>
        <v>88.1722859171538</v>
      </c>
      <c r="G1749">
        <f t="shared" si="111"/>
        <v>-2.3277140828461995</v>
      </c>
    </row>
    <row r="1750" spans="2:7">
      <c r="B1750" s="1">
        <v>100073</v>
      </c>
      <c r="C1750" s="2">
        <v>27.9</v>
      </c>
      <c r="D1750">
        <f t="shared" si="110"/>
        <v>301.04999999999995</v>
      </c>
      <c r="E1750">
        <f t="shared" ref="E1750:E1813" si="112">$K$6</f>
        <v>101079.60155905513</v>
      </c>
      <c r="F1750">
        <f t="shared" si="109"/>
        <v>88.260491204207938</v>
      </c>
      <c r="G1750">
        <f t="shared" si="111"/>
        <v>-2.2395087957920623</v>
      </c>
    </row>
    <row r="1751" spans="2:7">
      <c r="B1751" s="1">
        <v>100078</v>
      </c>
      <c r="C1751" s="2">
        <v>27.9</v>
      </c>
      <c r="D1751">
        <f t="shared" si="110"/>
        <v>301.04999999999995</v>
      </c>
      <c r="E1751">
        <f t="shared" si="112"/>
        <v>101079.60155905513</v>
      </c>
      <c r="F1751">
        <f t="shared" ref="F1751:F1814" si="113">((E1751/B1751)^(1/5.257) - 1) * D1751/0.0065</f>
        <v>87.819475259245237</v>
      </c>
      <c r="G1751">
        <f t="shared" si="111"/>
        <v>-2.6805247407547625</v>
      </c>
    </row>
    <row r="1752" spans="2:7">
      <c r="B1752" s="1">
        <v>100073</v>
      </c>
      <c r="C1752" s="2">
        <v>27.9</v>
      </c>
      <c r="D1752">
        <f t="shared" si="110"/>
        <v>301.04999999999995</v>
      </c>
      <c r="E1752">
        <f t="shared" si="112"/>
        <v>101079.60155905513</v>
      </c>
      <c r="F1752">
        <f t="shared" si="113"/>
        <v>88.260491204207938</v>
      </c>
      <c r="G1752">
        <f t="shared" si="111"/>
        <v>-2.2395087957920623</v>
      </c>
    </row>
    <row r="1753" spans="2:7">
      <c r="B1753" s="1">
        <v>100076</v>
      </c>
      <c r="C1753" s="2">
        <v>27.9</v>
      </c>
      <c r="D1753">
        <f t="shared" si="110"/>
        <v>301.04999999999995</v>
      </c>
      <c r="E1753">
        <f t="shared" si="112"/>
        <v>101079.60155905513</v>
      </c>
      <c r="F1753">
        <f t="shared" si="113"/>
        <v>87.995878490180104</v>
      </c>
      <c r="G1753">
        <f t="shared" si="111"/>
        <v>-2.5041215098198961</v>
      </c>
    </row>
    <row r="1754" spans="2:7">
      <c r="B1754" s="1">
        <v>100073</v>
      </c>
      <c r="C1754" s="2">
        <v>27.9</v>
      </c>
      <c r="D1754">
        <f t="shared" si="110"/>
        <v>301.04999999999995</v>
      </c>
      <c r="E1754">
        <f t="shared" si="112"/>
        <v>101079.60155905513</v>
      </c>
      <c r="F1754">
        <f t="shared" si="113"/>
        <v>88.260491204207938</v>
      </c>
      <c r="G1754">
        <f t="shared" si="111"/>
        <v>-2.2395087957920623</v>
      </c>
    </row>
    <row r="1755" spans="2:7">
      <c r="B1755" s="1">
        <v>100075</v>
      </c>
      <c r="C1755" s="2">
        <v>27.9</v>
      </c>
      <c r="D1755">
        <f t="shared" si="110"/>
        <v>301.04999999999995</v>
      </c>
      <c r="E1755">
        <f t="shared" si="112"/>
        <v>101079.60155905513</v>
      </c>
      <c r="F1755">
        <f t="shared" si="113"/>
        <v>88.084081679147957</v>
      </c>
      <c r="G1755">
        <f t="shared" si="111"/>
        <v>-2.4159183208520432</v>
      </c>
    </row>
    <row r="1756" spans="2:7">
      <c r="B1756" s="1">
        <v>100070</v>
      </c>
      <c r="C1756" s="2">
        <v>27.9</v>
      </c>
      <c r="D1756">
        <f t="shared" si="110"/>
        <v>301.04999999999995</v>
      </c>
      <c r="E1756">
        <f t="shared" si="112"/>
        <v>101079.60155905513</v>
      </c>
      <c r="F1756">
        <f t="shared" si="113"/>
        <v>88.52511335995824</v>
      </c>
      <c r="G1756">
        <f t="shared" si="111"/>
        <v>-1.9748866400417597</v>
      </c>
    </row>
    <row r="1757" spans="2:7">
      <c r="B1757" s="1">
        <v>100068</v>
      </c>
      <c r="C1757" s="2">
        <v>27.9</v>
      </c>
      <c r="D1757">
        <f t="shared" si="110"/>
        <v>301.04999999999995</v>
      </c>
      <c r="E1757">
        <f t="shared" si="112"/>
        <v>101079.60155905513</v>
      </c>
      <c r="F1757">
        <f t="shared" si="113"/>
        <v>88.701533376169493</v>
      </c>
      <c r="G1757">
        <f t="shared" si="111"/>
        <v>-1.7984666238305067</v>
      </c>
    </row>
    <row r="1758" spans="2:7">
      <c r="B1758" s="1">
        <v>100065</v>
      </c>
      <c r="C1758" s="2">
        <v>27.9</v>
      </c>
      <c r="D1758">
        <f t="shared" si="110"/>
        <v>301.04999999999995</v>
      </c>
      <c r="E1758">
        <f t="shared" si="112"/>
        <v>101079.60155905513</v>
      </c>
      <c r="F1758">
        <f t="shared" si="113"/>
        <v>88.966171269484832</v>
      </c>
      <c r="G1758">
        <f t="shared" si="111"/>
        <v>-1.5338287305151681</v>
      </c>
    </row>
    <row r="1759" spans="2:7">
      <c r="B1759" s="1">
        <v>100074</v>
      </c>
      <c r="C1759" s="2">
        <v>27.9</v>
      </c>
      <c r="D1759">
        <f t="shared" si="110"/>
        <v>301.04999999999995</v>
      </c>
      <c r="E1759">
        <f t="shared" si="112"/>
        <v>101079.60155905513</v>
      </c>
      <c r="F1759">
        <f t="shared" si="113"/>
        <v>88.1722859171538</v>
      </c>
      <c r="G1759">
        <f t="shared" si="111"/>
        <v>-2.3277140828461995</v>
      </c>
    </row>
    <row r="1760" spans="2:7">
      <c r="B1760" s="1">
        <v>100073</v>
      </c>
      <c r="C1760" s="2">
        <v>27.9</v>
      </c>
      <c r="D1760">
        <f t="shared" si="110"/>
        <v>301.04999999999995</v>
      </c>
      <c r="E1760">
        <f t="shared" si="112"/>
        <v>101079.60155905513</v>
      </c>
      <c r="F1760">
        <f t="shared" si="113"/>
        <v>88.260491204207938</v>
      </c>
      <c r="G1760">
        <f t="shared" si="111"/>
        <v>-2.2395087957920623</v>
      </c>
    </row>
    <row r="1761" spans="2:7">
      <c r="B1761" s="1">
        <v>100064</v>
      </c>
      <c r="C1761" s="2">
        <v>27.9</v>
      </c>
      <c r="D1761">
        <f t="shared" si="110"/>
        <v>301.04999999999995</v>
      </c>
      <c r="E1761">
        <f t="shared" si="112"/>
        <v>101079.60155905513</v>
      </c>
      <c r="F1761">
        <f t="shared" si="113"/>
        <v>89.05438599909445</v>
      </c>
      <c r="G1761">
        <f t="shared" si="111"/>
        <v>-1.4456140009055503</v>
      </c>
    </row>
    <row r="1762" spans="2:7">
      <c r="B1762" s="1">
        <v>100075</v>
      </c>
      <c r="C1762" s="2">
        <v>27.9</v>
      </c>
      <c r="D1762">
        <f t="shared" si="110"/>
        <v>301.04999999999995</v>
      </c>
      <c r="E1762">
        <f t="shared" si="112"/>
        <v>101079.60155905513</v>
      </c>
      <c r="F1762">
        <f t="shared" si="113"/>
        <v>88.084081679147957</v>
      </c>
      <c r="G1762">
        <f t="shared" si="111"/>
        <v>-2.4159183208520432</v>
      </c>
    </row>
    <row r="1763" spans="2:7">
      <c r="B1763" s="1">
        <v>100070</v>
      </c>
      <c r="C1763" s="2">
        <v>27.9</v>
      </c>
      <c r="D1763">
        <f t="shared" si="110"/>
        <v>301.04999999999995</v>
      </c>
      <c r="E1763">
        <f t="shared" si="112"/>
        <v>101079.60155905513</v>
      </c>
      <c r="F1763">
        <f t="shared" si="113"/>
        <v>88.52511335995824</v>
      </c>
      <c r="G1763">
        <f t="shared" si="111"/>
        <v>-1.9748866400417597</v>
      </c>
    </row>
    <row r="1764" spans="2:7">
      <c r="B1764" s="1">
        <v>100073</v>
      </c>
      <c r="C1764" s="2">
        <v>27.9</v>
      </c>
      <c r="D1764">
        <f t="shared" si="110"/>
        <v>301.04999999999995</v>
      </c>
      <c r="E1764">
        <f t="shared" si="112"/>
        <v>101079.60155905513</v>
      </c>
      <c r="F1764">
        <f t="shared" si="113"/>
        <v>88.260491204207938</v>
      </c>
      <c r="G1764">
        <f t="shared" si="111"/>
        <v>-2.2395087957920623</v>
      </c>
    </row>
    <row r="1765" spans="2:7">
      <c r="B1765" s="1">
        <v>100068</v>
      </c>
      <c r="C1765" s="2">
        <v>27.9</v>
      </c>
      <c r="D1765">
        <f t="shared" si="110"/>
        <v>301.04999999999995</v>
      </c>
      <c r="E1765">
        <f t="shared" si="112"/>
        <v>101079.60155905513</v>
      </c>
      <c r="F1765">
        <f t="shared" si="113"/>
        <v>88.701533376169493</v>
      </c>
      <c r="G1765">
        <f t="shared" si="111"/>
        <v>-1.7984666238305067</v>
      </c>
    </row>
    <row r="1766" spans="2:7">
      <c r="B1766" s="1">
        <v>100074</v>
      </c>
      <c r="C1766" s="2">
        <v>27.9</v>
      </c>
      <c r="D1766">
        <f t="shared" si="110"/>
        <v>301.04999999999995</v>
      </c>
      <c r="E1766">
        <f t="shared" si="112"/>
        <v>101079.60155905513</v>
      </c>
      <c r="F1766">
        <f t="shared" si="113"/>
        <v>88.1722859171538</v>
      </c>
      <c r="G1766">
        <f t="shared" si="111"/>
        <v>-2.3277140828461995</v>
      </c>
    </row>
    <row r="1767" spans="2:7">
      <c r="B1767" s="1">
        <v>100079</v>
      </c>
      <c r="C1767" s="2">
        <v>27.9</v>
      </c>
      <c r="D1767">
        <f t="shared" si="110"/>
        <v>301.04999999999995</v>
      </c>
      <c r="E1767">
        <f t="shared" si="112"/>
        <v>101079.60155905513</v>
      </c>
      <c r="F1767">
        <f t="shared" si="113"/>
        <v>87.731275217237112</v>
      </c>
      <c r="G1767">
        <f t="shared" si="111"/>
        <v>-2.768724782762888</v>
      </c>
    </row>
    <row r="1768" spans="2:7">
      <c r="B1768" s="1">
        <v>100078</v>
      </c>
      <c r="C1768" s="2">
        <v>27.9</v>
      </c>
      <c r="D1768">
        <f t="shared" si="110"/>
        <v>301.04999999999995</v>
      </c>
      <c r="E1768">
        <f t="shared" si="112"/>
        <v>101079.60155905513</v>
      </c>
      <c r="F1768">
        <f t="shared" si="113"/>
        <v>87.819475259245237</v>
      </c>
      <c r="G1768">
        <f t="shared" si="111"/>
        <v>-2.6805247407547625</v>
      </c>
    </row>
    <row r="1769" spans="2:7">
      <c r="B1769" s="1">
        <v>100077</v>
      </c>
      <c r="C1769" s="2">
        <v>27.9</v>
      </c>
      <c r="D1769">
        <f t="shared" si="110"/>
        <v>301.04999999999995</v>
      </c>
      <c r="E1769">
        <f t="shared" si="112"/>
        <v>101079.60155905513</v>
      </c>
      <c r="F1769">
        <f t="shared" si="113"/>
        <v>87.907676350219376</v>
      </c>
      <c r="G1769">
        <f t="shared" si="111"/>
        <v>-2.5923236497806244</v>
      </c>
    </row>
    <row r="1770" spans="2:7">
      <c r="B1770" s="1">
        <v>100075</v>
      </c>
      <c r="C1770" s="2">
        <v>27.9</v>
      </c>
      <c r="D1770">
        <f t="shared" si="110"/>
        <v>301.04999999999995</v>
      </c>
      <c r="E1770">
        <f t="shared" si="112"/>
        <v>101079.60155905513</v>
      </c>
      <c r="F1770">
        <f t="shared" si="113"/>
        <v>88.084081679147957</v>
      </c>
      <c r="G1770">
        <f t="shared" si="111"/>
        <v>-2.4159183208520432</v>
      </c>
    </row>
    <row r="1771" spans="2:7">
      <c r="B1771" s="1">
        <v>100078</v>
      </c>
      <c r="C1771" s="2">
        <v>27.9</v>
      </c>
      <c r="D1771">
        <f t="shared" si="110"/>
        <v>301.04999999999995</v>
      </c>
      <c r="E1771">
        <f t="shared" si="112"/>
        <v>101079.60155905513</v>
      </c>
      <c r="F1771">
        <f t="shared" si="113"/>
        <v>87.819475259245237</v>
      </c>
      <c r="G1771">
        <f t="shared" si="111"/>
        <v>-2.6805247407547625</v>
      </c>
    </row>
    <row r="1772" spans="2:7">
      <c r="B1772" s="1">
        <v>100068</v>
      </c>
      <c r="C1772" s="2">
        <v>27.9</v>
      </c>
      <c r="D1772">
        <f t="shared" si="110"/>
        <v>301.04999999999995</v>
      </c>
      <c r="E1772">
        <f t="shared" si="112"/>
        <v>101079.60155905513</v>
      </c>
      <c r="F1772">
        <f t="shared" si="113"/>
        <v>88.701533376169493</v>
      </c>
      <c r="G1772">
        <f t="shared" si="111"/>
        <v>-1.7984666238305067</v>
      </c>
    </row>
    <row r="1773" spans="2:7">
      <c r="B1773" s="1">
        <v>100075</v>
      </c>
      <c r="C1773" s="2">
        <v>27.9</v>
      </c>
      <c r="D1773">
        <f t="shared" si="110"/>
        <v>301.04999999999995</v>
      </c>
      <c r="E1773">
        <f t="shared" si="112"/>
        <v>101079.60155905513</v>
      </c>
      <c r="F1773">
        <f t="shared" si="113"/>
        <v>88.084081679147957</v>
      </c>
      <c r="G1773">
        <f t="shared" si="111"/>
        <v>-2.4159183208520432</v>
      </c>
    </row>
    <row r="1774" spans="2:7">
      <c r="B1774" s="1">
        <v>100070</v>
      </c>
      <c r="C1774" s="2">
        <v>27.9</v>
      </c>
      <c r="D1774">
        <f t="shared" si="110"/>
        <v>301.04999999999995</v>
      </c>
      <c r="E1774">
        <f t="shared" si="112"/>
        <v>101079.60155905513</v>
      </c>
      <c r="F1774">
        <f t="shared" si="113"/>
        <v>88.52511335995824</v>
      </c>
      <c r="G1774">
        <f t="shared" si="111"/>
        <v>-1.9748866400417597</v>
      </c>
    </row>
    <row r="1775" spans="2:7">
      <c r="B1775" s="1">
        <v>100073</v>
      </c>
      <c r="C1775" s="2">
        <v>28</v>
      </c>
      <c r="D1775">
        <f t="shared" si="110"/>
        <v>301.14999999999998</v>
      </c>
      <c r="E1775">
        <f t="shared" si="112"/>
        <v>101079.60155905513</v>
      </c>
      <c r="F1775">
        <f t="shared" si="113"/>
        <v>88.289808756509629</v>
      </c>
      <c r="G1775">
        <f t="shared" si="111"/>
        <v>-2.210191243490371</v>
      </c>
    </row>
    <row r="1776" spans="2:7">
      <c r="B1776" s="1">
        <v>100068</v>
      </c>
      <c r="C1776" s="2">
        <v>28</v>
      </c>
      <c r="D1776">
        <f t="shared" si="110"/>
        <v>301.14999999999998</v>
      </c>
      <c r="E1776">
        <f t="shared" si="112"/>
        <v>101079.60155905513</v>
      </c>
      <c r="F1776">
        <f t="shared" si="113"/>
        <v>88.730997429773936</v>
      </c>
      <c r="G1776">
        <f t="shared" si="111"/>
        <v>-1.7690025702260641</v>
      </c>
    </row>
    <row r="1777" spans="2:7">
      <c r="B1777" s="1">
        <v>100073</v>
      </c>
      <c r="C1777" s="2">
        <v>28</v>
      </c>
      <c r="D1777">
        <f t="shared" si="110"/>
        <v>301.14999999999998</v>
      </c>
      <c r="E1777">
        <f t="shared" si="112"/>
        <v>101079.60155905513</v>
      </c>
      <c r="F1777">
        <f t="shared" si="113"/>
        <v>88.289808756509629</v>
      </c>
      <c r="G1777">
        <f t="shared" si="111"/>
        <v>-2.210191243490371</v>
      </c>
    </row>
    <row r="1778" spans="2:7">
      <c r="B1778" s="1">
        <v>100070</v>
      </c>
      <c r="C1778" s="2">
        <v>28</v>
      </c>
      <c r="D1778">
        <f t="shared" si="110"/>
        <v>301.14999999999998</v>
      </c>
      <c r="E1778">
        <f t="shared" si="112"/>
        <v>101079.60155905513</v>
      </c>
      <c r="F1778">
        <f t="shared" si="113"/>
        <v>88.554518811996104</v>
      </c>
      <c r="G1778">
        <f t="shared" si="111"/>
        <v>-1.945481188003896</v>
      </c>
    </row>
    <row r="1779" spans="2:7">
      <c r="B1779" s="1">
        <v>100079</v>
      </c>
      <c r="C1779" s="2">
        <v>28</v>
      </c>
      <c r="D1779">
        <f t="shared" si="110"/>
        <v>301.14999999999998</v>
      </c>
      <c r="E1779">
        <f t="shared" si="112"/>
        <v>101079.60155905513</v>
      </c>
      <c r="F1779">
        <f t="shared" si="113"/>
        <v>87.760416979475025</v>
      </c>
      <c r="G1779">
        <f t="shared" si="111"/>
        <v>-2.7395830205249752</v>
      </c>
    </row>
    <row r="1780" spans="2:7">
      <c r="B1780" s="1">
        <v>100069</v>
      </c>
      <c r="C1780" s="2">
        <v>28</v>
      </c>
      <c r="D1780">
        <f t="shared" si="110"/>
        <v>301.14999999999998</v>
      </c>
      <c r="E1780">
        <f t="shared" si="112"/>
        <v>101079.60155905513</v>
      </c>
      <c r="F1780">
        <f t="shared" si="113"/>
        <v>88.642757596119779</v>
      </c>
      <c r="G1780">
        <f t="shared" si="111"/>
        <v>-1.8572424038802211</v>
      </c>
    </row>
    <row r="1781" spans="2:7">
      <c r="B1781" s="1">
        <v>100069</v>
      </c>
      <c r="C1781" s="2">
        <v>28</v>
      </c>
      <c r="D1781">
        <f t="shared" si="110"/>
        <v>301.14999999999998</v>
      </c>
      <c r="E1781">
        <f t="shared" si="112"/>
        <v>101079.60155905513</v>
      </c>
      <c r="F1781">
        <f t="shared" si="113"/>
        <v>88.642757596119779</v>
      </c>
      <c r="G1781">
        <f t="shared" si="111"/>
        <v>-1.8572424038802211</v>
      </c>
    </row>
    <row r="1782" spans="2:7">
      <c r="B1782" s="1">
        <v>100074</v>
      </c>
      <c r="C1782" s="2">
        <v>28</v>
      </c>
      <c r="D1782">
        <f t="shared" si="110"/>
        <v>301.14999999999998</v>
      </c>
      <c r="E1782">
        <f t="shared" si="112"/>
        <v>101079.60155905513</v>
      </c>
      <c r="F1782">
        <f t="shared" si="113"/>
        <v>88.201574170240391</v>
      </c>
      <c r="G1782">
        <f t="shared" si="111"/>
        <v>-2.2984258297596085</v>
      </c>
    </row>
    <row r="1783" spans="2:7">
      <c r="B1783" s="1">
        <v>100075</v>
      </c>
      <c r="C1783" s="2">
        <v>28</v>
      </c>
      <c r="D1783">
        <f t="shared" si="110"/>
        <v>301.14999999999998</v>
      </c>
      <c r="E1783">
        <f t="shared" si="112"/>
        <v>101079.60155905513</v>
      </c>
      <c r="F1783">
        <f t="shared" si="113"/>
        <v>88.113340633367912</v>
      </c>
      <c r="G1783">
        <f t="shared" si="111"/>
        <v>-2.3866593666320881</v>
      </c>
    </row>
    <row r="1784" spans="2:7">
      <c r="B1784" s="1">
        <v>100067</v>
      </c>
      <c r="C1784" s="2">
        <v>28</v>
      </c>
      <c r="D1784">
        <f t="shared" si="110"/>
        <v>301.14999999999998</v>
      </c>
      <c r="E1784">
        <f t="shared" si="112"/>
        <v>101079.60155905513</v>
      </c>
      <c r="F1784">
        <f t="shared" si="113"/>
        <v>88.819238312958589</v>
      </c>
      <c r="G1784">
        <f t="shared" si="111"/>
        <v>-1.6807616870414108</v>
      </c>
    </row>
    <row r="1785" spans="2:7">
      <c r="B1785" s="1">
        <v>100077</v>
      </c>
      <c r="C1785" s="2">
        <v>28</v>
      </c>
      <c r="D1785">
        <f t="shared" si="110"/>
        <v>301.14999999999998</v>
      </c>
      <c r="E1785">
        <f t="shared" si="112"/>
        <v>101079.60155905513</v>
      </c>
      <c r="F1785">
        <f t="shared" si="113"/>
        <v>87.936876707751424</v>
      </c>
      <c r="G1785">
        <f t="shared" si="111"/>
        <v>-2.5631232922485765</v>
      </c>
    </row>
    <row r="1786" spans="2:7">
      <c r="B1786" s="1">
        <v>100079</v>
      </c>
      <c r="C1786" s="2">
        <v>28</v>
      </c>
      <c r="D1786">
        <f t="shared" si="110"/>
        <v>301.14999999999998</v>
      </c>
      <c r="E1786">
        <f t="shared" si="112"/>
        <v>101079.60155905513</v>
      </c>
      <c r="F1786">
        <f t="shared" si="113"/>
        <v>87.760416979475025</v>
      </c>
      <c r="G1786">
        <f t="shared" si="111"/>
        <v>-2.7395830205249752</v>
      </c>
    </row>
    <row r="1787" spans="2:7">
      <c r="B1787" s="1">
        <v>100070</v>
      </c>
      <c r="C1787" s="2">
        <v>28</v>
      </c>
      <c r="D1787">
        <f t="shared" si="110"/>
        <v>301.14999999999998</v>
      </c>
      <c r="E1787">
        <f t="shared" si="112"/>
        <v>101079.60155905513</v>
      </c>
      <c r="F1787">
        <f t="shared" si="113"/>
        <v>88.554518811996104</v>
      </c>
      <c r="G1787">
        <f t="shared" si="111"/>
        <v>-1.945481188003896</v>
      </c>
    </row>
    <row r="1788" spans="2:7">
      <c r="B1788" s="1">
        <v>100068</v>
      </c>
      <c r="C1788" s="2">
        <v>28</v>
      </c>
      <c r="D1788">
        <f t="shared" si="110"/>
        <v>301.14999999999998</v>
      </c>
      <c r="E1788">
        <f t="shared" si="112"/>
        <v>101079.60155905513</v>
      </c>
      <c r="F1788">
        <f t="shared" si="113"/>
        <v>88.730997429773936</v>
      </c>
      <c r="G1788">
        <f t="shared" si="111"/>
        <v>-1.7690025702260641</v>
      </c>
    </row>
    <row r="1789" spans="2:7">
      <c r="B1789" s="1">
        <v>100076</v>
      </c>
      <c r="C1789" s="2">
        <v>28</v>
      </c>
      <c r="D1789">
        <f t="shared" si="110"/>
        <v>301.14999999999998</v>
      </c>
      <c r="E1789">
        <f t="shared" si="112"/>
        <v>101079.60155905513</v>
      </c>
      <c r="F1789">
        <f t="shared" si="113"/>
        <v>88.025108145881887</v>
      </c>
      <c r="G1789">
        <f t="shared" si="111"/>
        <v>-2.4748918541181126</v>
      </c>
    </row>
    <row r="1790" spans="2:7">
      <c r="B1790" s="1">
        <v>100077</v>
      </c>
      <c r="C1790" s="2">
        <v>28</v>
      </c>
      <c r="D1790">
        <f t="shared" si="110"/>
        <v>301.14999999999998</v>
      </c>
      <c r="E1790">
        <f t="shared" si="112"/>
        <v>101079.60155905513</v>
      </c>
      <c r="F1790">
        <f t="shared" si="113"/>
        <v>87.936876707751424</v>
      </c>
      <c r="G1790">
        <f t="shared" si="111"/>
        <v>-2.5631232922485765</v>
      </c>
    </row>
    <row r="1791" spans="2:7">
      <c r="B1791" s="1">
        <v>100082</v>
      </c>
      <c r="C1791" s="2">
        <v>28</v>
      </c>
      <c r="D1791">
        <f t="shared" si="110"/>
        <v>301.14999999999998</v>
      </c>
      <c r="E1791">
        <f t="shared" si="112"/>
        <v>101079.60155905513</v>
      </c>
      <c r="F1791">
        <f t="shared" si="113"/>
        <v>87.495735256692399</v>
      </c>
      <c r="G1791">
        <f t="shared" si="111"/>
        <v>-3.0042647433076013</v>
      </c>
    </row>
    <row r="1792" spans="2:7">
      <c r="B1792" s="1">
        <v>100075</v>
      </c>
      <c r="C1792" s="2">
        <v>28</v>
      </c>
      <c r="D1792">
        <f t="shared" si="110"/>
        <v>301.14999999999998</v>
      </c>
      <c r="E1792">
        <f t="shared" si="112"/>
        <v>101079.60155905513</v>
      </c>
      <c r="F1792">
        <f t="shared" si="113"/>
        <v>88.113340633367912</v>
      </c>
      <c r="G1792">
        <f t="shared" si="111"/>
        <v>-2.3866593666320881</v>
      </c>
    </row>
    <row r="1793" spans="2:7">
      <c r="B1793" s="1">
        <v>100074</v>
      </c>
      <c r="C1793" s="2">
        <v>28</v>
      </c>
      <c r="D1793">
        <f t="shared" si="110"/>
        <v>301.14999999999998</v>
      </c>
      <c r="E1793">
        <f t="shared" si="112"/>
        <v>101079.60155905513</v>
      </c>
      <c r="F1793">
        <f t="shared" si="113"/>
        <v>88.201574170240391</v>
      </c>
      <c r="G1793">
        <f t="shared" si="111"/>
        <v>-2.2984258297596085</v>
      </c>
    </row>
    <row r="1794" spans="2:7">
      <c r="B1794" s="1">
        <v>100074</v>
      </c>
      <c r="C1794" s="2">
        <v>28</v>
      </c>
      <c r="D1794">
        <f t="shared" ref="D1794:D1857" si="114">C1794-$K$4</f>
        <v>301.14999999999998</v>
      </c>
      <c r="E1794">
        <f t="shared" si="112"/>
        <v>101079.60155905513</v>
      </c>
      <c r="F1794">
        <f t="shared" si="113"/>
        <v>88.201574170240391</v>
      </c>
      <c r="G1794">
        <f t="shared" ref="G1794:G1857" si="115">F1794-$K$5</f>
        <v>-2.2984258297596085</v>
      </c>
    </row>
    <row r="1795" spans="2:7">
      <c r="B1795" s="1">
        <v>100068</v>
      </c>
      <c r="C1795" s="2">
        <v>28</v>
      </c>
      <c r="D1795">
        <f t="shared" si="114"/>
        <v>301.14999999999998</v>
      </c>
      <c r="E1795">
        <f t="shared" si="112"/>
        <v>101079.60155905513</v>
      </c>
      <c r="F1795">
        <f t="shared" si="113"/>
        <v>88.730997429773936</v>
      </c>
      <c r="G1795">
        <f t="shared" si="115"/>
        <v>-1.7690025702260641</v>
      </c>
    </row>
    <row r="1796" spans="2:7">
      <c r="B1796" s="1">
        <v>100073</v>
      </c>
      <c r="C1796" s="2">
        <v>28</v>
      </c>
      <c r="D1796">
        <f t="shared" si="114"/>
        <v>301.14999999999998</v>
      </c>
      <c r="E1796">
        <f t="shared" si="112"/>
        <v>101079.60155905513</v>
      </c>
      <c r="F1796">
        <f t="shared" si="113"/>
        <v>88.289808756509629</v>
      </c>
      <c r="G1796">
        <f t="shared" si="115"/>
        <v>-2.210191243490371</v>
      </c>
    </row>
    <row r="1797" spans="2:7">
      <c r="B1797" s="1">
        <v>100080</v>
      </c>
      <c r="C1797" s="2">
        <v>28</v>
      </c>
      <c r="D1797">
        <f t="shared" si="114"/>
        <v>301.14999999999998</v>
      </c>
      <c r="E1797">
        <f t="shared" si="112"/>
        <v>101079.60155905513</v>
      </c>
      <c r="F1797">
        <f t="shared" si="113"/>
        <v>87.672188689287921</v>
      </c>
      <c r="G1797">
        <f t="shared" si="115"/>
        <v>-2.8278113107120788</v>
      </c>
    </row>
    <row r="1798" spans="2:7">
      <c r="B1798" s="1">
        <v>100069</v>
      </c>
      <c r="C1798" s="2">
        <v>28</v>
      </c>
      <c r="D1798">
        <f t="shared" si="114"/>
        <v>301.14999999999998</v>
      </c>
      <c r="E1798">
        <f t="shared" si="112"/>
        <v>101079.60155905513</v>
      </c>
      <c r="F1798">
        <f t="shared" si="113"/>
        <v>88.642757596119779</v>
      </c>
      <c r="G1798">
        <f t="shared" si="115"/>
        <v>-1.8572424038802211</v>
      </c>
    </row>
    <row r="1799" spans="2:7">
      <c r="B1799" s="1">
        <v>100078</v>
      </c>
      <c r="C1799" s="2">
        <v>28</v>
      </c>
      <c r="D1799">
        <f t="shared" si="114"/>
        <v>301.14999999999998</v>
      </c>
      <c r="E1799">
        <f t="shared" si="112"/>
        <v>101079.60155905513</v>
      </c>
      <c r="F1799">
        <f t="shared" si="113"/>
        <v>87.848646318956014</v>
      </c>
      <c r="G1799">
        <f t="shared" si="115"/>
        <v>-2.6513536810439859</v>
      </c>
    </row>
    <row r="1800" spans="2:7">
      <c r="B1800" s="1">
        <v>100075</v>
      </c>
      <c r="C1800" s="2">
        <v>28</v>
      </c>
      <c r="D1800">
        <f t="shared" si="114"/>
        <v>301.14999999999998</v>
      </c>
      <c r="E1800">
        <f t="shared" si="112"/>
        <v>101079.60155905513</v>
      </c>
      <c r="F1800">
        <f t="shared" si="113"/>
        <v>88.113340633367912</v>
      </c>
      <c r="G1800">
        <f t="shared" si="115"/>
        <v>-2.3866593666320881</v>
      </c>
    </row>
    <row r="1801" spans="2:7">
      <c r="B1801" s="1">
        <v>100076</v>
      </c>
      <c r="C1801" s="2">
        <v>28</v>
      </c>
      <c r="D1801">
        <f t="shared" si="114"/>
        <v>301.14999999999998</v>
      </c>
      <c r="E1801">
        <f t="shared" si="112"/>
        <v>101079.60155905513</v>
      </c>
      <c r="F1801">
        <f t="shared" si="113"/>
        <v>88.025108145881887</v>
      </c>
      <c r="G1801">
        <f t="shared" si="115"/>
        <v>-2.4748918541181126</v>
      </c>
    </row>
    <row r="1802" spans="2:7">
      <c r="B1802" s="1">
        <v>100074</v>
      </c>
      <c r="C1802" s="2">
        <v>28</v>
      </c>
      <c r="D1802">
        <f t="shared" si="114"/>
        <v>301.14999999999998</v>
      </c>
      <c r="E1802">
        <f t="shared" si="112"/>
        <v>101079.60155905513</v>
      </c>
      <c r="F1802">
        <f t="shared" si="113"/>
        <v>88.201574170240391</v>
      </c>
      <c r="G1802">
        <f t="shared" si="115"/>
        <v>-2.2984258297596085</v>
      </c>
    </row>
    <row r="1803" spans="2:7">
      <c r="B1803" s="1">
        <v>100083</v>
      </c>
      <c r="C1803" s="2">
        <v>28</v>
      </c>
      <c r="D1803">
        <f t="shared" si="114"/>
        <v>301.14999999999998</v>
      </c>
      <c r="E1803">
        <f t="shared" si="112"/>
        <v>101079.60155905513</v>
      </c>
      <c r="F1803">
        <f t="shared" si="113"/>
        <v>87.407510114232579</v>
      </c>
      <c r="G1803">
        <f t="shared" si="115"/>
        <v>-3.0924898857674208</v>
      </c>
    </row>
    <row r="1804" spans="2:7">
      <c r="B1804" s="1">
        <v>100065</v>
      </c>
      <c r="C1804" s="2">
        <v>28</v>
      </c>
      <c r="D1804">
        <f t="shared" si="114"/>
        <v>301.14999999999998</v>
      </c>
      <c r="E1804">
        <f t="shared" si="112"/>
        <v>101079.60155905513</v>
      </c>
      <c r="F1804">
        <f t="shared" si="113"/>
        <v>88.995723228053023</v>
      </c>
      <c r="G1804">
        <f t="shared" si="115"/>
        <v>-1.5042767719469765</v>
      </c>
    </row>
    <row r="1805" spans="2:7">
      <c r="B1805" s="1">
        <v>100078</v>
      </c>
      <c r="C1805" s="2">
        <v>28</v>
      </c>
      <c r="D1805">
        <f t="shared" si="114"/>
        <v>301.14999999999998</v>
      </c>
      <c r="E1805">
        <f t="shared" si="112"/>
        <v>101079.60155905513</v>
      </c>
      <c r="F1805">
        <f t="shared" si="113"/>
        <v>87.848646318956014</v>
      </c>
      <c r="G1805">
        <f t="shared" si="115"/>
        <v>-2.6513536810439859</v>
      </c>
    </row>
    <row r="1806" spans="2:7">
      <c r="B1806" s="1">
        <v>100079</v>
      </c>
      <c r="C1806" s="2">
        <v>28.1</v>
      </c>
      <c r="D1806">
        <f t="shared" si="114"/>
        <v>301.25</v>
      </c>
      <c r="E1806">
        <f t="shared" si="112"/>
        <v>101079.60155905513</v>
      </c>
      <c r="F1806">
        <f t="shared" si="113"/>
        <v>87.789558741712938</v>
      </c>
      <c r="G1806">
        <f t="shared" si="115"/>
        <v>-2.7104412582870623</v>
      </c>
    </row>
    <row r="1807" spans="2:7">
      <c r="B1807" s="1">
        <v>100077</v>
      </c>
      <c r="C1807" s="2">
        <v>28.1</v>
      </c>
      <c r="D1807">
        <f t="shared" si="114"/>
        <v>301.25</v>
      </c>
      <c r="E1807">
        <f t="shared" si="112"/>
        <v>101079.60155905513</v>
      </c>
      <c r="F1807">
        <f t="shared" si="113"/>
        <v>87.966077065283486</v>
      </c>
      <c r="G1807">
        <f t="shared" si="115"/>
        <v>-2.5339229347165144</v>
      </c>
    </row>
    <row r="1808" spans="2:7">
      <c r="B1808" s="1">
        <v>100074</v>
      </c>
      <c r="C1808" s="2">
        <v>28.1</v>
      </c>
      <c r="D1808">
        <f t="shared" si="114"/>
        <v>301.25</v>
      </c>
      <c r="E1808">
        <f t="shared" si="112"/>
        <v>101079.60155905513</v>
      </c>
      <c r="F1808">
        <f t="shared" si="113"/>
        <v>88.230862423326997</v>
      </c>
      <c r="G1808">
        <f t="shared" si="115"/>
        <v>-2.2691375766730033</v>
      </c>
    </row>
    <row r="1809" spans="2:7">
      <c r="B1809" s="1">
        <v>100074</v>
      </c>
      <c r="C1809" s="2">
        <v>28.1</v>
      </c>
      <c r="D1809">
        <f t="shared" si="114"/>
        <v>301.25</v>
      </c>
      <c r="E1809">
        <f t="shared" si="112"/>
        <v>101079.60155905513</v>
      </c>
      <c r="F1809">
        <f t="shared" si="113"/>
        <v>88.230862423326997</v>
      </c>
      <c r="G1809">
        <f t="shared" si="115"/>
        <v>-2.2691375766730033</v>
      </c>
    </row>
    <row r="1810" spans="2:7">
      <c r="B1810" s="1">
        <v>100067</v>
      </c>
      <c r="C1810" s="2">
        <v>28.1</v>
      </c>
      <c r="D1810">
        <f t="shared" si="114"/>
        <v>301.25</v>
      </c>
      <c r="E1810">
        <f t="shared" si="112"/>
        <v>101079.60155905513</v>
      </c>
      <c r="F1810">
        <f t="shared" si="113"/>
        <v>88.848731667869075</v>
      </c>
      <c r="G1810">
        <f t="shared" si="115"/>
        <v>-1.6512683321309254</v>
      </c>
    </row>
    <row r="1811" spans="2:7">
      <c r="B1811" s="1">
        <v>100069</v>
      </c>
      <c r="C1811" s="2">
        <v>28.1</v>
      </c>
      <c r="D1811">
        <f t="shared" si="114"/>
        <v>301.25</v>
      </c>
      <c r="E1811">
        <f t="shared" si="112"/>
        <v>101079.60155905513</v>
      </c>
      <c r="F1811">
        <f t="shared" si="113"/>
        <v>88.6721923487667</v>
      </c>
      <c r="G1811">
        <f t="shared" si="115"/>
        <v>-1.8278076512333001</v>
      </c>
    </row>
    <row r="1812" spans="2:7">
      <c r="B1812" s="1">
        <v>100066</v>
      </c>
      <c r="C1812" s="2">
        <v>28.1</v>
      </c>
      <c r="D1812">
        <f t="shared" si="114"/>
        <v>301.25</v>
      </c>
      <c r="E1812">
        <f t="shared" si="112"/>
        <v>101079.60155905513</v>
      </c>
      <c r="F1812">
        <f t="shared" si="113"/>
        <v>88.937002902279914</v>
      </c>
      <c r="G1812">
        <f t="shared" si="115"/>
        <v>-1.5629970977200855</v>
      </c>
    </row>
    <row r="1813" spans="2:7">
      <c r="B1813" s="1">
        <v>100065</v>
      </c>
      <c r="C1813" s="2">
        <v>28.1</v>
      </c>
      <c r="D1813">
        <f t="shared" si="114"/>
        <v>301.25</v>
      </c>
      <c r="E1813">
        <f t="shared" si="112"/>
        <v>101079.60155905513</v>
      </c>
      <c r="F1813">
        <f t="shared" si="113"/>
        <v>89.025275186621201</v>
      </c>
      <c r="G1813">
        <f t="shared" si="115"/>
        <v>-1.4747248133787991</v>
      </c>
    </row>
    <row r="1814" spans="2:7">
      <c r="B1814" s="1">
        <v>100065</v>
      </c>
      <c r="C1814" s="2">
        <v>28.1</v>
      </c>
      <c r="D1814">
        <f t="shared" si="114"/>
        <v>301.25</v>
      </c>
      <c r="E1814">
        <f t="shared" ref="E1814:E1877" si="116">$K$6</f>
        <v>101079.60155905513</v>
      </c>
      <c r="F1814">
        <f t="shared" si="113"/>
        <v>89.025275186621201</v>
      </c>
      <c r="G1814">
        <f t="shared" si="115"/>
        <v>-1.4747248133787991</v>
      </c>
    </row>
    <row r="1815" spans="2:7">
      <c r="B1815" s="1">
        <v>100074</v>
      </c>
      <c r="C1815" s="2">
        <v>28.1</v>
      </c>
      <c r="D1815">
        <f t="shared" si="114"/>
        <v>301.25</v>
      </c>
      <c r="E1815">
        <f t="shared" si="116"/>
        <v>101079.60155905513</v>
      </c>
      <c r="F1815">
        <f t="shared" ref="F1815:F1878" si="117">((E1815/B1815)^(1/5.257) - 1) * D1815/0.0065</f>
        <v>88.230862423326997</v>
      </c>
      <c r="G1815">
        <f t="shared" si="115"/>
        <v>-2.2691375766730033</v>
      </c>
    </row>
    <row r="1816" spans="2:7">
      <c r="B1816" s="1">
        <v>100074</v>
      </c>
      <c r="C1816" s="2">
        <v>28.1</v>
      </c>
      <c r="D1816">
        <f t="shared" si="114"/>
        <v>301.25</v>
      </c>
      <c r="E1816">
        <f t="shared" si="116"/>
        <v>101079.60155905513</v>
      </c>
      <c r="F1816">
        <f t="shared" si="117"/>
        <v>88.230862423326997</v>
      </c>
      <c r="G1816">
        <f t="shared" si="115"/>
        <v>-2.2691375766730033</v>
      </c>
    </row>
    <row r="1817" spans="2:7">
      <c r="B1817" s="1">
        <v>100068</v>
      </c>
      <c r="C1817" s="2">
        <v>28.1</v>
      </c>
      <c r="D1817">
        <f t="shared" si="114"/>
        <v>301.25</v>
      </c>
      <c r="E1817">
        <f t="shared" si="116"/>
        <v>101079.60155905513</v>
      </c>
      <c r="F1817">
        <f t="shared" si="117"/>
        <v>88.760461483378393</v>
      </c>
      <c r="G1817">
        <f t="shared" si="115"/>
        <v>-1.7395385166216073</v>
      </c>
    </row>
    <row r="1818" spans="2:7">
      <c r="B1818" s="1">
        <v>100074</v>
      </c>
      <c r="C1818" s="2">
        <v>28.1</v>
      </c>
      <c r="D1818">
        <f t="shared" si="114"/>
        <v>301.25</v>
      </c>
      <c r="E1818">
        <f t="shared" si="116"/>
        <v>101079.60155905513</v>
      </c>
      <c r="F1818">
        <f t="shared" si="117"/>
        <v>88.230862423326997</v>
      </c>
      <c r="G1818">
        <f t="shared" si="115"/>
        <v>-2.2691375766730033</v>
      </c>
    </row>
    <row r="1819" spans="2:7">
      <c r="B1819" s="1">
        <v>100074</v>
      </c>
      <c r="C1819" s="2">
        <v>28.1</v>
      </c>
      <c r="D1819">
        <f t="shared" si="114"/>
        <v>301.25</v>
      </c>
      <c r="E1819">
        <f t="shared" si="116"/>
        <v>101079.60155905513</v>
      </c>
      <c r="F1819">
        <f t="shared" si="117"/>
        <v>88.230862423326997</v>
      </c>
      <c r="G1819">
        <f t="shared" si="115"/>
        <v>-2.2691375766730033</v>
      </c>
    </row>
    <row r="1820" spans="2:7">
      <c r="B1820" s="1">
        <v>100077</v>
      </c>
      <c r="C1820" s="2">
        <v>28.1</v>
      </c>
      <c r="D1820">
        <f t="shared" si="114"/>
        <v>301.25</v>
      </c>
      <c r="E1820">
        <f t="shared" si="116"/>
        <v>101079.60155905513</v>
      </c>
      <c r="F1820">
        <f t="shared" si="117"/>
        <v>87.966077065283486</v>
      </c>
      <c r="G1820">
        <f t="shared" si="115"/>
        <v>-2.5339229347165144</v>
      </c>
    </row>
    <row r="1821" spans="2:7">
      <c r="B1821" s="1">
        <v>100080</v>
      </c>
      <c r="C1821" s="2">
        <v>28.1</v>
      </c>
      <c r="D1821">
        <f t="shared" si="114"/>
        <v>301.25</v>
      </c>
      <c r="E1821">
        <f t="shared" si="116"/>
        <v>101079.60155905513</v>
      </c>
      <c r="F1821">
        <f t="shared" si="117"/>
        <v>87.70130115440142</v>
      </c>
      <c r="G1821">
        <f t="shared" si="115"/>
        <v>-2.7986988455985795</v>
      </c>
    </row>
    <row r="1822" spans="2:7">
      <c r="B1822" s="1">
        <v>100075</v>
      </c>
      <c r="C1822" s="2">
        <v>28.1</v>
      </c>
      <c r="D1822">
        <f t="shared" si="114"/>
        <v>301.25</v>
      </c>
      <c r="E1822">
        <f t="shared" si="116"/>
        <v>101079.60155905513</v>
      </c>
      <c r="F1822">
        <f t="shared" si="117"/>
        <v>88.142599587587867</v>
      </c>
      <c r="G1822">
        <f t="shared" si="115"/>
        <v>-2.3574004124121331</v>
      </c>
    </row>
    <row r="1823" spans="2:7">
      <c r="B1823" s="1">
        <v>100073</v>
      </c>
      <c r="C1823" s="2">
        <v>28.1</v>
      </c>
      <c r="D1823">
        <f t="shared" si="114"/>
        <v>301.25</v>
      </c>
      <c r="E1823">
        <f t="shared" si="116"/>
        <v>101079.60155905513</v>
      </c>
      <c r="F1823">
        <f t="shared" si="117"/>
        <v>88.31912630881132</v>
      </c>
      <c r="G1823">
        <f t="shared" si="115"/>
        <v>-2.1808736911886797</v>
      </c>
    </row>
    <row r="1824" spans="2:7">
      <c r="B1824" s="1">
        <v>100070</v>
      </c>
      <c r="C1824" s="2">
        <v>28.1</v>
      </c>
      <c r="D1824">
        <f t="shared" si="114"/>
        <v>301.25</v>
      </c>
      <c r="E1824">
        <f t="shared" si="116"/>
        <v>101079.60155905513</v>
      </c>
      <c r="F1824">
        <f t="shared" si="117"/>
        <v>88.583924264033968</v>
      </c>
      <c r="G1824">
        <f t="shared" si="115"/>
        <v>-1.9160757359660323</v>
      </c>
    </row>
    <row r="1825" spans="2:7">
      <c r="B1825" s="1">
        <v>100074</v>
      </c>
      <c r="C1825" s="2">
        <v>28.1</v>
      </c>
      <c r="D1825">
        <f t="shared" si="114"/>
        <v>301.25</v>
      </c>
      <c r="E1825">
        <f t="shared" si="116"/>
        <v>101079.60155905513</v>
      </c>
      <c r="F1825">
        <f t="shared" si="117"/>
        <v>88.230862423326997</v>
      </c>
      <c r="G1825">
        <f t="shared" si="115"/>
        <v>-2.2691375766730033</v>
      </c>
    </row>
    <row r="1826" spans="2:7">
      <c r="B1826" s="1">
        <v>100079</v>
      </c>
      <c r="C1826" s="2">
        <v>28.1</v>
      </c>
      <c r="D1826">
        <f t="shared" si="114"/>
        <v>301.25</v>
      </c>
      <c r="E1826">
        <f t="shared" si="116"/>
        <v>101079.60155905513</v>
      </c>
      <c r="F1826">
        <f t="shared" si="117"/>
        <v>87.789558741712938</v>
      </c>
      <c r="G1826">
        <f t="shared" si="115"/>
        <v>-2.7104412582870623</v>
      </c>
    </row>
    <row r="1827" spans="2:7">
      <c r="B1827" s="1">
        <v>100074</v>
      </c>
      <c r="C1827" s="2">
        <v>28.1</v>
      </c>
      <c r="D1827">
        <f t="shared" si="114"/>
        <v>301.25</v>
      </c>
      <c r="E1827">
        <f t="shared" si="116"/>
        <v>101079.60155905513</v>
      </c>
      <c r="F1827">
        <f t="shared" si="117"/>
        <v>88.230862423326997</v>
      </c>
      <c r="G1827">
        <f t="shared" si="115"/>
        <v>-2.2691375766730033</v>
      </c>
    </row>
    <row r="1828" spans="2:7">
      <c r="B1828" s="1">
        <v>100075</v>
      </c>
      <c r="C1828" s="2">
        <v>28.1</v>
      </c>
      <c r="D1828">
        <f t="shared" si="114"/>
        <v>301.25</v>
      </c>
      <c r="E1828">
        <f t="shared" si="116"/>
        <v>101079.60155905513</v>
      </c>
      <c r="F1828">
        <f t="shared" si="117"/>
        <v>88.142599587587867</v>
      </c>
      <c r="G1828">
        <f t="shared" si="115"/>
        <v>-2.3574004124121331</v>
      </c>
    </row>
    <row r="1829" spans="2:7">
      <c r="B1829" s="1">
        <v>100074</v>
      </c>
      <c r="C1829" s="2">
        <v>28.1</v>
      </c>
      <c r="D1829">
        <f t="shared" si="114"/>
        <v>301.25</v>
      </c>
      <c r="E1829">
        <f t="shared" si="116"/>
        <v>101079.60155905513</v>
      </c>
      <c r="F1829">
        <f t="shared" si="117"/>
        <v>88.230862423326997</v>
      </c>
      <c r="G1829">
        <f t="shared" si="115"/>
        <v>-2.2691375766730033</v>
      </c>
    </row>
    <row r="1830" spans="2:7">
      <c r="B1830" s="1">
        <v>100076</v>
      </c>
      <c r="C1830" s="2">
        <v>28.1</v>
      </c>
      <c r="D1830">
        <f t="shared" si="114"/>
        <v>301.25</v>
      </c>
      <c r="E1830">
        <f t="shared" si="116"/>
        <v>101079.60155905513</v>
      </c>
      <c r="F1830">
        <f t="shared" si="117"/>
        <v>88.054337801583642</v>
      </c>
      <c r="G1830">
        <f t="shared" si="115"/>
        <v>-2.4456621984163576</v>
      </c>
    </row>
    <row r="1831" spans="2:7">
      <c r="B1831" s="1">
        <v>100070</v>
      </c>
      <c r="C1831" s="2">
        <v>28.1</v>
      </c>
      <c r="D1831">
        <f t="shared" si="114"/>
        <v>301.25</v>
      </c>
      <c r="E1831">
        <f t="shared" si="116"/>
        <v>101079.60155905513</v>
      </c>
      <c r="F1831">
        <f t="shared" si="117"/>
        <v>88.583924264033968</v>
      </c>
      <c r="G1831">
        <f t="shared" si="115"/>
        <v>-1.9160757359660323</v>
      </c>
    </row>
    <row r="1832" spans="2:7">
      <c r="B1832" s="1">
        <v>100068</v>
      </c>
      <c r="C1832" s="2">
        <v>28.1</v>
      </c>
      <c r="D1832">
        <f t="shared" si="114"/>
        <v>301.25</v>
      </c>
      <c r="E1832">
        <f t="shared" si="116"/>
        <v>101079.60155905513</v>
      </c>
      <c r="F1832">
        <f t="shared" si="117"/>
        <v>88.760461483378393</v>
      </c>
      <c r="G1832">
        <f t="shared" si="115"/>
        <v>-1.7395385166216073</v>
      </c>
    </row>
    <row r="1833" spans="2:7">
      <c r="B1833" s="1">
        <v>100074</v>
      </c>
      <c r="C1833" s="2">
        <v>28.1</v>
      </c>
      <c r="D1833">
        <f t="shared" si="114"/>
        <v>301.25</v>
      </c>
      <c r="E1833">
        <f t="shared" si="116"/>
        <v>101079.60155905513</v>
      </c>
      <c r="F1833">
        <f t="shared" si="117"/>
        <v>88.230862423326997</v>
      </c>
      <c r="G1833">
        <f t="shared" si="115"/>
        <v>-2.2691375766730033</v>
      </c>
    </row>
    <row r="1834" spans="2:7">
      <c r="B1834" s="1">
        <v>100063</v>
      </c>
      <c r="C1834" s="2">
        <v>28.1</v>
      </c>
      <c r="D1834">
        <f t="shared" si="114"/>
        <v>301.25</v>
      </c>
      <c r="E1834">
        <f t="shared" si="116"/>
        <v>101079.60155905513</v>
      </c>
      <c r="F1834">
        <f t="shared" si="117"/>
        <v>89.201822905218592</v>
      </c>
      <c r="G1834">
        <f t="shared" si="115"/>
        <v>-1.2981770947814084</v>
      </c>
    </row>
    <row r="1835" spans="2:7">
      <c r="B1835" s="1">
        <v>100065</v>
      </c>
      <c r="C1835" s="2">
        <v>28.1</v>
      </c>
      <c r="D1835">
        <f t="shared" si="114"/>
        <v>301.25</v>
      </c>
      <c r="E1835">
        <f t="shared" si="116"/>
        <v>101079.60155905513</v>
      </c>
      <c r="F1835">
        <f t="shared" si="117"/>
        <v>89.025275186621201</v>
      </c>
      <c r="G1835">
        <f t="shared" si="115"/>
        <v>-1.4747248133787991</v>
      </c>
    </row>
    <row r="1836" spans="2:7">
      <c r="B1836" s="1">
        <v>100067</v>
      </c>
      <c r="C1836" s="2">
        <v>28.1</v>
      </c>
      <c r="D1836">
        <f t="shared" si="114"/>
        <v>301.25</v>
      </c>
      <c r="E1836">
        <f t="shared" si="116"/>
        <v>101079.60155905513</v>
      </c>
      <c r="F1836">
        <f t="shared" si="117"/>
        <v>88.848731667869075</v>
      </c>
      <c r="G1836">
        <f t="shared" si="115"/>
        <v>-1.6512683321309254</v>
      </c>
    </row>
    <row r="1837" spans="2:7">
      <c r="B1837" s="1">
        <v>100068</v>
      </c>
      <c r="C1837" s="2">
        <v>28.1</v>
      </c>
      <c r="D1837">
        <f t="shared" si="114"/>
        <v>301.25</v>
      </c>
      <c r="E1837">
        <f t="shared" si="116"/>
        <v>101079.60155905513</v>
      </c>
      <c r="F1837">
        <f t="shared" si="117"/>
        <v>88.760461483378393</v>
      </c>
      <c r="G1837">
        <f t="shared" si="115"/>
        <v>-1.7395385166216073</v>
      </c>
    </row>
    <row r="1838" spans="2:7">
      <c r="B1838" s="1">
        <v>100075</v>
      </c>
      <c r="C1838" s="2">
        <v>28.1</v>
      </c>
      <c r="D1838">
        <f t="shared" si="114"/>
        <v>301.25</v>
      </c>
      <c r="E1838">
        <f t="shared" si="116"/>
        <v>101079.60155905513</v>
      </c>
      <c r="F1838">
        <f t="shared" si="117"/>
        <v>88.142599587587867</v>
      </c>
      <c r="G1838">
        <f t="shared" si="115"/>
        <v>-2.3574004124121331</v>
      </c>
    </row>
    <row r="1839" spans="2:7">
      <c r="B1839" s="1">
        <v>100070</v>
      </c>
      <c r="C1839" s="2">
        <v>28.1</v>
      </c>
      <c r="D1839">
        <f t="shared" si="114"/>
        <v>301.25</v>
      </c>
      <c r="E1839">
        <f t="shared" si="116"/>
        <v>101079.60155905513</v>
      </c>
      <c r="F1839">
        <f t="shared" si="117"/>
        <v>88.583924264033968</v>
      </c>
      <c r="G1839">
        <f t="shared" si="115"/>
        <v>-1.9160757359660323</v>
      </c>
    </row>
    <row r="1840" spans="2:7">
      <c r="B1840" s="1">
        <v>100067</v>
      </c>
      <c r="C1840" s="2">
        <v>28.1</v>
      </c>
      <c r="D1840">
        <f t="shared" si="114"/>
        <v>301.25</v>
      </c>
      <c r="E1840">
        <f t="shared" si="116"/>
        <v>101079.60155905513</v>
      </c>
      <c r="F1840">
        <f t="shared" si="117"/>
        <v>88.848731667869075</v>
      </c>
      <c r="G1840">
        <f t="shared" si="115"/>
        <v>-1.6512683321309254</v>
      </c>
    </row>
    <row r="1841" spans="2:7">
      <c r="B1841" s="1">
        <v>100064</v>
      </c>
      <c r="C1841" s="2">
        <v>28.1</v>
      </c>
      <c r="D1841">
        <f t="shared" si="114"/>
        <v>301.25</v>
      </c>
      <c r="E1841">
        <f t="shared" si="116"/>
        <v>101079.60155905513</v>
      </c>
      <c r="F1841">
        <f t="shared" si="117"/>
        <v>89.113548520934089</v>
      </c>
      <c r="G1841">
        <f t="shared" si="115"/>
        <v>-1.3864514790659115</v>
      </c>
    </row>
    <row r="1842" spans="2:7">
      <c r="B1842" s="1">
        <v>100068</v>
      </c>
      <c r="C1842" s="2">
        <v>28.1</v>
      </c>
      <c r="D1842">
        <f t="shared" si="114"/>
        <v>301.25</v>
      </c>
      <c r="E1842">
        <f t="shared" si="116"/>
        <v>101079.60155905513</v>
      </c>
      <c r="F1842">
        <f t="shared" si="117"/>
        <v>88.760461483378393</v>
      </c>
      <c r="G1842">
        <f t="shared" si="115"/>
        <v>-1.7395385166216073</v>
      </c>
    </row>
    <row r="1843" spans="2:7">
      <c r="B1843" s="1">
        <v>100069</v>
      </c>
      <c r="C1843" s="2">
        <v>28.1</v>
      </c>
      <c r="D1843">
        <f t="shared" si="114"/>
        <v>301.25</v>
      </c>
      <c r="E1843">
        <f t="shared" si="116"/>
        <v>101079.60155905513</v>
      </c>
      <c r="F1843">
        <f t="shared" si="117"/>
        <v>88.6721923487667</v>
      </c>
      <c r="G1843">
        <f t="shared" si="115"/>
        <v>-1.8278076512333001</v>
      </c>
    </row>
    <row r="1844" spans="2:7">
      <c r="B1844" s="1">
        <v>100069</v>
      </c>
      <c r="C1844" s="2">
        <v>28.1</v>
      </c>
      <c r="D1844">
        <f t="shared" si="114"/>
        <v>301.25</v>
      </c>
      <c r="E1844">
        <f t="shared" si="116"/>
        <v>101079.60155905513</v>
      </c>
      <c r="F1844">
        <f t="shared" si="117"/>
        <v>88.6721923487667</v>
      </c>
      <c r="G1844">
        <f t="shared" si="115"/>
        <v>-1.8278076512333001</v>
      </c>
    </row>
    <row r="1845" spans="2:7">
      <c r="B1845" s="1">
        <v>100065</v>
      </c>
      <c r="C1845" s="2">
        <v>28.2</v>
      </c>
      <c r="D1845">
        <f t="shared" si="114"/>
        <v>301.34999999999997</v>
      </c>
      <c r="E1845">
        <f t="shared" si="116"/>
        <v>101079.60155905513</v>
      </c>
      <c r="F1845">
        <f t="shared" si="117"/>
        <v>89.05482714518935</v>
      </c>
      <c r="G1845">
        <f t="shared" si="115"/>
        <v>-1.4451728548106502</v>
      </c>
    </row>
    <row r="1846" spans="2:7">
      <c r="B1846" s="1">
        <v>100075</v>
      </c>
      <c r="C1846" s="2">
        <v>28.2</v>
      </c>
      <c r="D1846">
        <f t="shared" si="114"/>
        <v>301.34999999999997</v>
      </c>
      <c r="E1846">
        <f t="shared" si="116"/>
        <v>101079.60155905513</v>
      </c>
      <c r="F1846">
        <f t="shared" si="117"/>
        <v>88.171858541807808</v>
      </c>
      <c r="G1846">
        <f t="shared" si="115"/>
        <v>-2.3281414581921922</v>
      </c>
    </row>
    <row r="1847" spans="2:7">
      <c r="B1847" s="1">
        <v>100065</v>
      </c>
      <c r="C1847" s="2">
        <v>28.2</v>
      </c>
      <c r="D1847">
        <f t="shared" si="114"/>
        <v>301.34999999999997</v>
      </c>
      <c r="E1847">
        <f t="shared" si="116"/>
        <v>101079.60155905513</v>
      </c>
      <c r="F1847">
        <f t="shared" si="117"/>
        <v>89.05482714518935</v>
      </c>
      <c r="G1847">
        <f t="shared" si="115"/>
        <v>-1.4451728548106502</v>
      </c>
    </row>
    <row r="1848" spans="2:7">
      <c r="B1848" s="1">
        <v>100076</v>
      </c>
      <c r="C1848" s="2">
        <v>28.2</v>
      </c>
      <c r="D1848">
        <f t="shared" si="114"/>
        <v>301.34999999999997</v>
      </c>
      <c r="E1848">
        <f t="shared" si="116"/>
        <v>101079.60155905513</v>
      </c>
      <c r="F1848">
        <f t="shared" si="117"/>
        <v>88.083567457285412</v>
      </c>
      <c r="G1848">
        <f t="shared" si="115"/>
        <v>-2.4164325427145883</v>
      </c>
    </row>
    <row r="1849" spans="2:7">
      <c r="B1849" s="1">
        <v>100065</v>
      </c>
      <c r="C1849" s="2">
        <v>28.2</v>
      </c>
      <c r="D1849">
        <f t="shared" si="114"/>
        <v>301.34999999999997</v>
      </c>
      <c r="E1849">
        <f t="shared" si="116"/>
        <v>101079.60155905513</v>
      </c>
      <c r="F1849">
        <f t="shared" si="117"/>
        <v>89.05482714518935</v>
      </c>
      <c r="G1849">
        <f t="shared" si="115"/>
        <v>-1.4451728548106502</v>
      </c>
    </row>
    <row r="1850" spans="2:7">
      <c r="B1850" s="1">
        <v>100073</v>
      </c>
      <c r="C1850" s="2">
        <v>28.2</v>
      </c>
      <c r="D1850">
        <f t="shared" si="114"/>
        <v>301.34999999999997</v>
      </c>
      <c r="E1850">
        <f t="shared" si="116"/>
        <v>101079.60155905513</v>
      </c>
      <c r="F1850">
        <f t="shared" si="117"/>
        <v>88.348443861112983</v>
      </c>
      <c r="G1850">
        <f t="shared" si="115"/>
        <v>-2.1515561388870168</v>
      </c>
    </row>
    <row r="1851" spans="2:7">
      <c r="B1851" s="1">
        <v>100075</v>
      </c>
      <c r="C1851" s="2">
        <v>28.2</v>
      </c>
      <c r="D1851">
        <f t="shared" si="114"/>
        <v>301.34999999999997</v>
      </c>
      <c r="E1851">
        <f t="shared" si="116"/>
        <v>101079.60155905513</v>
      </c>
      <c r="F1851">
        <f t="shared" si="117"/>
        <v>88.171858541807808</v>
      </c>
      <c r="G1851">
        <f t="shared" si="115"/>
        <v>-2.3281414581921922</v>
      </c>
    </row>
    <row r="1852" spans="2:7">
      <c r="B1852" s="1">
        <v>100069</v>
      </c>
      <c r="C1852" s="2">
        <v>28.2</v>
      </c>
      <c r="D1852">
        <f t="shared" si="114"/>
        <v>301.34999999999997</v>
      </c>
      <c r="E1852">
        <f t="shared" si="116"/>
        <v>101079.60155905513</v>
      </c>
      <c r="F1852">
        <f t="shared" si="117"/>
        <v>88.701627101413578</v>
      </c>
      <c r="G1852">
        <f t="shared" si="115"/>
        <v>-1.7983728985864218</v>
      </c>
    </row>
    <row r="1853" spans="2:7">
      <c r="B1853" s="1">
        <v>100073</v>
      </c>
      <c r="C1853" s="2">
        <v>28.2</v>
      </c>
      <c r="D1853">
        <f t="shared" si="114"/>
        <v>301.34999999999997</v>
      </c>
      <c r="E1853">
        <f t="shared" si="116"/>
        <v>101079.60155905513</v>
      </c>
      <c r="F1853">
        <f t="shared" si="117"/>
        <v>88.348443861112983</v>
      </c>
      <c r="G1853">
        <f t="shared" si="115"/>
        <v>-2.1515561388870168</v>
      </c>
    </row>
    <row r="1854" spans="2:7">
      <c r="B1854" s="1">
        <v>100067</v>
      </c>
      <c r="C1854" s="2">
        <v>28.2</v>
      </c>
      <c r="D1854">
        <f t="shared" si="114"/>
        <v>301.34999999999997</v>
      </c>
      <c r="E1854">
        <f t="shared" si="116"/>
        <v>101079.60155905513</v>
      </c>
      <c r="F1854">
        <f t="shared" si="117"/>
        <v>88.878225022779574</v>
      </c>
      <c r="G1854">
        <f t="shared" si="115"/>
        <v>-1.6217749772204257</v>
      </c>
    </row>
    <row r="1855" spans="2:7">
      <c r="B1855" s="1">
        <v>100069</v>
      </c>
      <c r="C1855" s="2">
        <v>28.2</v>
      </c>
      <c r="D1855">
        <f t="shared" si="114"/>
        <v>301.34999999999997</v>
      </c>
      <c r="E1855">
        <f t="shared" si="116"/>
        <v>101079.60155905513</v>
      </c>
      <c r="F1855">
        <f t="shared" si="117"/>
        <v>88.701627101413578</v>
      </c>
      <c r="G1855">
        <f t="shared" si="115"/>
        <v>-1.7983728985864218</v>
      </c>
    </row>
    <row r="1856" spans="2:7">
      <c r="B1856" s="1">
        <v>100065</v>
      </c>
      <c r="C1856" s="2">
        <v>28.2</v>
      </c>
      <c r="D1856">
        <f t="shared" si="114"/>
        <v>301.34999999999997</v>
      </c>
      <c r="E1856">
        <f t="shared" si="116"/>
        <v>101079.60155905513</v>
      </c>
      <c r="F1856">
        <f t="shared" si="117"/>
        <v>89.05482714518935</v>
      </c>
      <c r="G1856">
        <f t="shared" si="115"/>
        <v>-1.4451728548106502</v>
      </c>
    </row>
    <row r="1857" spans="2:7">
      <c r="B1857" s="1">
        <v>100068</v>
      </c>
      <c r="C1857" s="2">
        <v>28.2</v>
      </c>
      <c r="D1857">
        <f t="shared" si="114"/>
        <v>301.34999999999997</v>
      </c>
      <c r="E1857">
        <f t="shared" si="116"/>
        <v>101079.60155905513</v>
      </c>
      <c r="F1857">
        <f t="shared" si="117"/>
        <v>88.789925536982821</v>
      </c>
      <c r="G1857">
        <f t="shared" si="115"/>
        <v>-1.7100744630171789</v>
      </c>
    </row>
    <row r="1858" spans="2:7">
      <c r="B1858" s="1">
        <v>100062</v>
      </c>
      <c r="C1858" s="2">
        <v>28.2</v>
      </c>
      <c r="D1858">
        <f t="shared" ref="D1858:D1921" si="118">C1858-$K$4</f>
        <v>301.34999999999997</v>
      </c>
      <c r="E1858">
        <f t="shared" si="116"/>
        <v>101079.60155905513</v>
      </c>
      <c r="F1858">
        <f t="shared" si="117"/>
        <v>89.319738206184553</v>
      </c>
      <c r="G1858">
        <f t="shared" ref="G1858:G1921" si="119">F1858-$K$5</f>
        <v>-1.1802617938154469</v>
      </c>
    </row>
    <row r="1859" spans="2:7">
      <c r="B1859" s="1">
        <v>100070</v>
      </c>
      <c r="C1859" s="2">
        <v>28.2</v>
      </c>
      <c r="D1859">
        <f t="shared" si="118"/>
        <v>301.34999999999997</v>
      </c>
      <c r="E1859">
        <f t="shared" si="116"/>
        <v>101079.60155905513</v>
      </c>
      <c r="F1859">
        <f t="shared" si="117"/>
        <v>88.613329716071817</v>
      </c>
      <c r="G1859">
        <f t="shared" si="119"/>
        <v>-1.8866702839281828</v>
      </c>
    </row>
    <row r="1860" spans="2:7">
      <c r="B1860" s="1">
        <v>100066</v>
      </c>
      <c r="C1860" s="2">
        <v>28.2</v>
      </c>
      <c r="D1860">
        <f t="shared" si="118"/>
        <v>301.34999999999997</v>
      </c>
      <c r="E1860">
        <f t="shared" si="116"/>
        <v>101079.60155905513</v>
      </c>
      <c r="F1860">
        <f t="shared" si="117"/>
        <v>88.966525558844978</v>
      </c>
      <c r="G1860">
        <f t="shared" si="119"/>
        <v>-1.5334744411550219</v>
      </c>
    </row>
    <row r="1861" spans="2:7">
      <c r="B1861" s="1">
        <v>100064</v>
      </c>
      <c r="C1861" s="2">
        <v>28.2</v>
      </c>
      <c r="D1861">
        <f t="shared" si="118"/>
        <v>301.34999999999997</v>
      </c>
      <c r="E1861">
        <f t="shared" si="116"/>
        <v>101079.60155905513</v>
      </c>
      <c r="F1861">
        <f t="shared" si="117"/>
        <v>89.143129781853887</v>
      </c>
      <c r="G1861">
        <f t="shared" si="119"/>
        <v>-1.3568702181461134</v>
      </c>
    </row>
    <row r="1862" spans="2:7">
      <c r="B1862" s="1">
        <v>100074</v>
      </c>
      <c r="C1862" s="2">
        <v>28.2</v>
      </c>
      <c r="D1862">
        <f t="shared" si="118"/>
        <v>301.34999999999997</v>
      </c>
      <c r="E1862">
        <f t="shared" si="116"/>
        <v>101079.60155905513</v>
      </c>
      <c r="F1862">
        <f t="shared" si="117"/>
        <v>88.260150676413559</v>
      </c>
      <c r="G1862">
        <f t="shared" si="119"/>
        <v>-2.2398493235864407</v>
      </c>
    </row>
    <row r="1863" spans="2:7">
      <c r="B1863" s="1">
        <v>100064</v>
      </c>
      <c r="C1863" s="2">
        <v>28.2</v>
      </c>
      <c r="D1863">
        <f t="shared" si="118"/>
        <v>301.34999999999997</v>
      </c>
      <c r="E1863">
        <f t="shared" si="116"/>
        <v>101079.60155905513</v>
      </c>
      <c r="F1863">
        <f t="shared" si="117"/>
        <v>89.143129781853887</v>
      </c>
      <c r="G1863">
        <f t="shared" si="119"/>
        <v>-1.3568702181461134</v>
      </c>
    </row>
    <row r="1864" spans="2:7">
      <c r="B1864" s="1">
        <v>100069</v>
      </c>
      <c r="C1864" s="2">
        <v>28.2</v>
      </c>
      <c r="D1864">
        <f t="shared" si="118"/>
        <v>301.34999999999997</v>
      </c>
      <c r="E1864">
        <f t="shared" si="116"/>
        <v>101079.60155905513</v>
      </c>
      <c r="F1864">
        <f t="shared" si="117"/>
        <v>88.701627101413578</v>
      </c>
      <c r="G1864">
        <f t="shared" si="119"/>
        <v>-1.7983728985864218</v>
      </c>
    </row>
    <row r="1865" spans="2:7">
      <c r="B1865" s="1">
        <v>100065</v>
      </c>
      <c r="C1865" s="2">
        <v>28.2</v>
      </c>
      <c r="D1865">
        <f t="shared" si="118"/>
        <v>301.34999999999997</v>
      </c>
      <c r="E1865">
        <f t="shared" si="116"/>
        <v>101079.60155905513</v>
      </c>
      <c r="F1865">
        <f t="shared" si="117"/>
        <v>89.05482714518935</v>
      </c>
      <c r="G1865">
        <f t="shared" si="119"/>
        <v>-1.4451728548106502</v>
      </c>
    </row>
    <row r="1866" spans="2:7">
      <c r="B1866" s="1">
        <v>100067</v>
      </c>
      <c r="C1866" s="2">
        <v>28.2</v>
      </c>
      <c r="D1866">
        <f t="shared" si="118"/>
        <v>301.34999999999997</v>
      </c>
      <c r="E1866">
        <f t="shared" si="116"/>
        <v>101079.60155905513</v>
      </c>
      <c r="F1866">
        <f t="shared" si="117"/>
        <v>88.878225022779574</v>
      </c>
      <c r="G1866">
        <f t="shared" si="119"/>
        <v>-1.6217749772204257</v>
      </c>
    </row>
    <row r="1867" spans="2:7">
      <c r="B1867" s="1">
        <v>100069</v>
      </c>
      <c r="C1867" s="2">
        <v>28.2</v>
      </c>
      <c r="D1867">
        <f t="shared" si="118"/>
        <v>301.34999999999997</v>
      </c>
      <c r="E1867">
        <f t="shared" si="116"/>
        <v>101079.60155905513</v>
      </c>
      <c r="F1867">
        <f t="shared" si="117"/>
        <v>88.701627101413578</v>
      </c>
      <c r="G1867">
        <f t="shared" si="119"/>
        <v>-1.7983728985864218</v>
      </c>
    </row>
    <row r="1868" spans="2:7">
      <c r="B1868" s="1">
        <v>100074</v>
      </c>
      <c r="C1868" s="2">
        <v>28.2</v>
      </c>
      <c r="D1868">
        <f t="shared" si="118"/>
        <v>301.34999999999997</v>
      </c>
      <c r="E1868">
        <f t="shared" si="116"/>
        <v>101079.60155905513</v>
      </c>
      <c r="F1868">
        <f t="shared" si="117"/>
        <v>88.260150676413559</v>
      </c>
      <c r="G1868">
        <f t="shared" si="119"/>
        <v>-2.2398493235864407</v>
      </c>
    </row>
    <row r="1869" spans="2:7">
      <c r="B1869" s="1">
        <v>100075</v>
      </c>
      <c r="C1869" s="2">
        <v>28.2</v>
      </c>
      <c r="D1869">
        <f t="shared" si="118"/>
        <v>301.34999999999997</v>
      </c>
      <c r="E1869">
        <f t="shared" si="116"/>
        <v>101079.60155905513</v>
      </c>
      <c r="F1869">
        <f t="shared" si="117"/>
        <v>88.171858541807808</v>
      </c>
      <c r="G1869">
        <f t="shared" si="119"/>
        <v>-2.3281414581921922</v>
      </c>
    </row>
    <row r="1870" spans="2:7">
      <c r="B1870" s="1">
        <v>100070</v>
      </c>
      <c r="C1870" s="2">
        <v>28.2</v>
      </c>
      <c r="D1870">
        <f t="shared" si="118"/>
        <v>301.34999999999997</v>
      </c>
      <c r="E1870">
        <f t="shared" si="116"/>
        <v>101079.60155905513</v>
      </c>
      <c r="F1870">
        <f t="shared" si="117"/>
        <v>88.613329716071817</v>
      </c>
      <c r="G1870">
        <f t="shared" si="119"/>
        <v>-1.8866702839281828</v>
      </c>
    </row>
    <row r="1871" spans="2:7">
      <c r="B1871" s="1">
        <v>100061</v>
      </c>
      <c r="C1871" s="2">
        <v>28.2</v>
      </c>
      <c r="D1871">
        <f t="shared" si="118"/>
        <v>301.34999999999997</v>
      </c>
      <c r="E1871">
        <f t="shared" si="116"/>
        <v>101079.60155905513</v>
      </c>
      <c r="F1871">
        <f t="shared" si="117"/>
        <v>89.408043993912443</v>
      </c>
      <c r="G1871">
        <f t="shared" si="119"/>
        <v>-1.0919560060875568</v>
      </c>
    </row>
    <row r="1872" spans="2:7">
      <c r="B1872" s="1">
        <v>100073</v>
      </c>
      <c r="C1872" s="2">
        <v>28.2</v>
      </c>
      <c r="D1872">
        <f t="shared" si="118"/>
        <v>301.34999999999997</v>
      </c>
      <c r="E1872">
        <f t="shared" si="116"/>
        <v>101079.60155905513</v>
      </c>
      <c r="F1872">
        <f t="shared" si="117"/>
        <v>88.348443861112983</v>
      </c>
      <c r="G1872">
        <f t="shared" si="119"/>
        <v>-2.1515561388870168</v>
      </c>
    </row>
    <row r="1873" spans="2:7">
      <c r="B1873" s="1">
        <v>100065</v>
      </c>
      <c r="C1873" s="2">
        <v>28.2</v>
      </c>
      <c r="D1873">
        <f t="shared" si="118"/>
        <v>301.34999999999997</v>
      </c>
      <c r="E1873">
        <f t="shared" si="116"/>
        <v>101079.60155905513</v>
      </c>
      <c r="F1873">
        <f t="shared" si="117"/>
        <v>89.05482714518935</v>
      </c>
      <c r="G1873">
        <f t="shared" si="119"/>
        <v>-1.4451728548106502</v>
      </c>
    </row>
    <row r="1874" spans="2:7">
      <c r="B1874" s="1">
        <v>100077</v>
      </c>
      <c r="C1874" s="2">
        <v>28.2</v>
      </c>
      <c r="D1874">
        <f t="shared" si="118"/>
        <v>301.34999999999997</v>
      </c>
      <c r="E1874">
        <f t="shared" si="116"/>
        <v>101079.60155905513</v>
      </c>
      <c r="F1874">
        <f t="shared" si="117"/>
        <v>87.995277422815519</v>
      </c>
      <c r="G1874">
        <f t="shared" si="119"/>
        <v>-2.5047225771844808</v>
      </c>
    </row>
    <row r="1875" spans="2:7">
      <c r="B1875" s="1">
        <v>100068</v>
      </c>
      <c r="C1875" s="2">
        <v>28.2</v>
      </c>
      <c r="D1875">
        <f t="shared" si="118"/>
        <v>301.34999999999997</v>
      </c>
      <c r="E1875">
        <f t="shared" si="116"/>
        <v>101079.60155905513</v>
      </c>
      <c r="F1875">
        <f t="shared" si="117"/>
        <v>88.789925536982821</v>
      </c>
      <c r="G1875">
        <f t="shared" si="119"/>
        <v>-1.7100744630171789</v>
      </c>
    </row>
    <row r="1876" spans="2:7">
      <c r="B1876" s="1">
        <v>100067</v>
      </c>
      <c r="C1876" s="2">
        <v>28.2</v>
      </c>
      <c r="D1876">
        <f t="shared" si="118"/>
        <v>301.34999999999997</v>
      </c>
      <c r="E1876">
        <f t="shared" si="116"/>
        <v>101079.60155905513</v>
      </c>
      <c r="F1876">
        <f t="shared" si="117"/>
        <v>88.878225022779574</v>
      </c>
      <c r="G1876">
        <f t="shared" si="119"/>
        <v>-1.6217749772204257</v>
      </c>
    </row>
    <row r="1877" spans="2:7">
      <c r="B1877" s="1">
        <v>100074</v>
      </c>
      <c r="C1877" s="2">
        <v>28.2</v>
      </c>
      <c r="D1877">
        <f t="shared" si="118"/>
        <v>301.34999999999997</v>
      </c>
      <c r="E1877">
        <f t="shared" si="116"/>
        <v>101079.60155905513</v>
      </c>
      <c r="F1877">
        <f t="shared" si="117"/>
        <v>88.260150676413559</v>
      </c>
      <c r="G1877">
        <f t="shared" si="119"/>
        <v>-2.2398493235864407</v>
      </c>
    </row>
    <row r="1878" spans="2:7">
      <c r="B1878" s="1">
        <v>100070</v>
      </c>
      <c r="C1878" s="2">
        <v>28.2</v>
      </c>
      <c r="D1878">
        <f t="shared" si="118"/>
        <v>301.34999999999997</v>
      </c>
      <c r="E1878">
        <f t="shared" ref="E1878:E1941" si="120">$K$6</f>
        <v>101079.60155905513</v>
      </c>
      <c r="F1878">
        <f t="shared" si="117"/>
        <v>88.613329716071817</v>
      </c>
      <c r="G1878">
        <f t="shared" si="119"/>
        <v>-1.8866702839281828</v>
      </c>
    </row>
    <row r="1879" spans="2:7">
      <c r="B1879" s="1">
        <v>100061</v>
      </c>
      <c r="C1879" s="2">
        <v>28.2</v>
      </c>
      <c r="D1879">
        <f t="shared" si="118"/>
        <v>301.34999999999997</v>
      </c>
      <c r="E1879">
        <f t="shared" si="120"/>
        <v>101079.60155905513</v>
      </c>
      <c r="F1879">
        <f t="shared" ref="F1879:F1942" si="121">((E1879/B1879)^(1/5.257) - 1) * D1879/0.0065</f>
        <v>89.408043993912443</v>
      </c>
      <c r="G1879">
        <f t="shared" si="119"/>
        <v>-1.0919560060875568</v>
      </c>
    </row>
    <row r="1880" spans="2:7">
      <c r="B1880" s="1">
        <v>100068</v>
      </c>
      <c r="C1880" s="2">
        <v>28.2</v>
      </c>
      <c r="D1880">
        <f t="shared" si="118"/>
        <v>301.34999999999997</v>
      </c>
      <c r="E1880">
        <f t="shared" si="120"/>
        <v>101079.60155905513</v>
      </c>
      <c r="F1880">
        <f t="shared" si="121"/>
        <v>88.789925536982821</v>
      </c>
      <c r="G1880">
        <f t="shared" si="119"/>
        <v>-1.7100744630171789</v>
      </c>
    </row>
    <row r="1881" spans="2:7">
      <c r="B1881" s="1">
        <v>100066</v>
      </c>
      <c r="C1881" s="2">
        <v>28.2</v>
      </c>
      <c r="D1881">
        <f t="shared" si="118"/>
        <v>301.34999999999997</v>
      </c>
      <c r="E1881">
        <f t="shared" si="120"/>
        <v>101079.60155905513</v>
      </c>
      <c r="F1881">
        <f t="shared" si="121"/>
        <v>88.966525558844978</v>
      </c>
      <c r="G1881">
        <f t="shared" si="119"/>
        <v>-1.5334744411550219</v>
      </c>
    </row>
    <row r="1882" spans="2:7">
      <c r="B1882" s="1">
        <v>100067</v>
      </c>
      <c r="C1882" s="2">
        <v>28.2</v>
      </c>
      <c r="D1882">
        <f t="shared" si="118"/>
        <v>301.34999999999997</v>
      </c>
      <c r="E1882">
        <f t="shared" si="120"/>
        <v>101079.60155905513</v>
      </c>
      <c r="F1882">
        <f t="shared" si="121"/>
        <v>88.878225022779574</v>
      </c>
      <c r="G1882">
        <f t="shared" si="119"/>
        <v>-1.6217749772204257</v>
      </c>
    </row>
    <row r="1883" spans="2:7">
      <c r="B1883" s="1">
        <v>100080</v>
      </c>
      <c r="C1883" s="2">
        <v>28.2</v>
      </c>
      <c r="D1883">
        <f t="shared" si="118"/>
        <v>301.34999999999997</v>
      </c>
      <c r="E1883">
        <f t="shared" si="120"/>
        <v>101079.60155905513</v>
      </c>
      <c r="F1883">
        <f t="shared" si="121"/>
        <v>87.730413619514906</v>
      </c>
      <c r="G1883">
        <f t="shared" si="119"/>
        <v>-2.7695863804850944</v>
      </c>
    </row>
    <row r="1884" spans="2:7">
      <c r="B1884" s="1">
        <v>100061</v>
      </c>
      <c r="C1884" s="2">
        <v>28.2</v>
      </c>
      <c r="D1884">
        <f t="shared" si="118"/>
        <v>301.34999999999997</v>
      </c>
      <c r="E1884">
        <f t="shared" si="120"/>
        <v>101079.60155905513</v>
      </c>
      <c r="F1884">
        <f t="shared" si="121"/>
        <v>89.408043993912443</v>
      </c>
      <c r="G1884">
        <f t="shared" si="119"/>
        <v>-1.0919560060875568</v>
      </c>
    </row>
    <row r="1885" spans="2:7">
      <c r="B1885" s="1">
        <v>100074</v>
      </c>
      <c r="C1885" s="2">
        <v>28.2</v>
      </c>
      <c r="D1885">
        <f t="shared" si="118"/>
        <v>301.34999999999997</v>
      </c>
      <c r="E1885">
        <f t="shared" si="120"/>
        <v>101079.60155905513</v>
      </c>
      <c r="F1885">
        <f t="shared" si="121"/>
        <v>88.260150676413559</v>
      </c>
      <c r="G1885">
        <f t="shared" si="119"/>
        <v>-2.2398493235864407</v>
      </c>
    </row>
    <row r="1886" spans="2:7">
      <c r="B1886" s="1">
        <v>100075</v>
      </c>
      <c r="C1886" s="2">
        <v>28.2</v>
      </c>
      <c r="D1886">
        <f t="shared" si="118"/>
        <v>301.34999999999997</v>
      </c>
      <c r="E1886">
        <f t="shared" si="120"/>
        <v>101079.60155905513</v>
      </c>
      <c r="F1886">
        <f t="shared" si="121"/>
        <v>88.171858541807808</v>
      </c>
      <c r="G1886">
        <f t="shared" si="119"/>
        <v>-2.3281414581921922</v>
      </c>
    </row>
    <row r="1887" spans="2:7">
      <c r="B1887" s="1">
        <v>100070</v>
      </c>
      <c r="C1887" s="2">
        <v>28.2</v>
      </c>
      <c r="D1887">
        <f t="shared" si="118"/>
        <v>301.34999999999997</v>
      </c>
      <c r="E1887">
        <f t="shared" si="120"/>
        <v>101079.60155905513</v>
      </c>
      <c r="F1887">
        <f t="shared" si="121"/>
        <v>88.613329716071817</v>
      </c>
      <c r="G1887">
        <f t="shared" si="119"/>
        <v>-1.8866702839281828</v>
      </c>
    </row>
    <row r="1888" spans="2:7">
      <c r="B1888" s="1">
        <v>100070</v>
      </c>
      <c r="C1888" s="2">
        <v>28.2</v>
      </c>
      <c r="D1888">
        <f t="shared" si="118"/>
        <v>301.34999999999997</v>
      </c>
      <c r="E1888">
        <f t="shared" si="120"/>
        <v>101079.60155905513</v>
      </c>
      <c r="F1888">
        <f t="shared" si="121"/>
        <v>88.613329716071817</v>
      </c>
      <c r="G1888">
        <f t="shared" si="119"/>
        <v>-1.8866702839281828</v>
      </c>
    </row>
    <row r="1889" spans="2:7">
      <c r="B1889" s="1">
        <v>100073</v>
      </c>
      <c r="C1889" s="2">
        <v>28.2</v>
      </c>
      <c r="D1889">
        <f t="shared" si="118"/>
        <v>301.34999999999997</v>
      </c>
      <c r="E1889">
        <f t="shared" si="120"/>
        <v>101079.60155905513</v>
      </c>
      <c r="F1889">
        <f t="shared" si="121"/>
        <v>88.348443861112983</v>
      </c>
      <c r="G1889">
        <f t="shared" si="119"/>
        <v>-2.1515561388870168</v>
      </c>
    </row>
    <row r="1890" spans="2:7">
      <c r="B1890" s="1">
        <v>100070</v>
      </c>
      <c r="C1890" s="2">
        <v>28.3</v>
      </c>
      <c r="D1890">
        <f t="shared" si="118"/>
        <v>301.45</v>
      </c>
      <c r="E1890">
        <f t="shared" si="120"/>
        <v>101079.60155905513</v>
      </c>
      <c r="F1890">
        <f t="shared" si="121"/>
        <v>88.642735168109681</v>
      </c>
      <c r="G1890">
        <f t="shared" si="119"/>
        <v>-1.8572648318903191</v>
      </c>
    </row>
    <row r="1891" spans="2:7">
      <c r="B1891" s="1">
        <v>100076</v>
      </c>
      <c r="C1891" s="2">
        <v>28.3</v>
      </c>
      <c r="D1891">
        <f t="shared" si="118"/>
        <v>301.45</v>
      </c>
      <c r="E1891">
        <f t="shared" si="120"/>
        <v>101079.60155905513</v>
      </c>
      <c r="F1891">
        <f t="shared" si="121"/>
        <v>88.112797112987195</v>
      </c>
      <c r="G1891">
        <f t="shared" si="119"/>
        <v>-2.3872028870128048</v>
      </c>
    </row>
    <row r="1892" spans="2:7">
      <c r="B1892" s="1">
        <v>100073</v>
      </c>
      <c r="C1892" s="2">
        <v>28.3</v>
      </c>
      <c r="D1892">
        <f t="shared" si="118"/>
        <v>301.45</v>
      </c>
      <c r="E1892">
        <f t="shared" si="120"/>
        <v>101079.60155905513</v>
      </c>
      <c r="F1892">
        <f t="shared" si="121"/>
        <v>88.377761413414675</v>
      </c>
      <c r="G1892">
        <f t="shared" si="119"/>
        <v>-2.1222385865853255</v>
      </c>
    </row>
    <row r="1893" spans="2:7">
      <c r="B1893" s="1">
        <v>100073</v>
      </c>
      <c r="C1893" s="2">
        <v>28.3</v>
      </c>
      <c r="D1893">
        <f t="shared" si="118"/>
        <v>301.45</v>
      </c>
      <c r="E1893">
        <f t="shared" si="120"/>
        <v>101079.60155905513</v>
      </c>
      <c r="F1893">
        <f t="shared" si="121"/>
        <v>88.377761413414675</v>
      </c>
      <c r="G1893">
        <f t="shared" si="119"/>
        <v>-2.1222385865853255</v>
      </c>
    </row>
    <row r="1894" spans="2:7">
      <c r="B1894" s="1">
        <v>100069</v>
      </c>
      <c r="C1894" s="2">
        <v>28.3</v>
      </c>
      <c r="D1894">
        <f t="shared" si="118"/>
        <v>301.45</v>
      </c>
      <c r="E1894">
        <f t="shared" si="120"/>
        <v>101079.60155905513</v>
      </c>
      <c r="F1894">
        <f t="shared" si="121"/>
        <v>88.731061854060471</v>
      </c>
      <c r="G1894">
        <f t="shared" si="119"/>
        <v>-1.7689381459395292</v>
      </c>
    </row>
    <row r="1895" spans="2:7">
      <c r="B1895" s="1">
        <v>100069</v>
      </c>
      <c r="C1895" s="2">
        <v>28.3</v>
      </c>
      <c r="D1895">
        <f t="shared" si="118"/>
        <v>301.45</v>
      </c>
      <c r="E1895">
        <f t="shared" si="120"/>
        <v>101079.60155905513</v>
      </c>
      <c r="F1895">
        <f t="shared" si="121"/>
        <v>88.731061854060471</v>
      </c>
      <c r="G1895">
        <f t="shared" si="119"/>
        <v>-1.7689381459395292</v>
      </c>
    </row>
    <row r="1896" spans="2:7">
      <c r="B1896" s="1">
        <v>100066</v>
      </c>
      <c r="C1896" s="2">
        <v>28.3</v>
      </c>
      <c r="D1896">
        <f t="shared" si="118"/>
        <v>301.45</v>
      </c>
      <c r="E1896">
        <f t="shared" si="120"/>
        <v>101079.60155905513</v>
      </c>
      <c r="F1896">
        <f t="shared" si="121"/>
        <v>88.996048215410056</v>
      </c>
      <c r="G1896">
        <f t="shared" si="119"/>
        <v>-1.5039517845899439</v>
      </c>
    </row>
    <row r="1897" spans="2:7">
      <c r="B1897" s="1">
        <v>100067</v>
      </c>
      <c r="C1897" s="2">
        <v>28.3</v>
      </c>
      <c r="D1897">
        <f t="shared" si="118"/>
        <v>301.45</v>
      </c>
      <c r="E1897">
        <f t="shared" si="120"/>
        <v>101079.60155905513</v>
      </c>
      <c r="F1897">
        <f t="shared" si="121"/>
        <v>88.907718377690074</v>
      </c>
      <c r="G1897">
        <f t="shared" si="119"/>
        <v>-1.5922816223099261</v>
      </c>
    </row>
    <row r="1898" spans="2:7">
      <c r="B1898" s="1">
        <v>100076</v>
      </c>
      <c r="C1898" s="2">
        <v>28.3</v>
      </c>
      <c r="D1898">
        <f t="shared" si="118"/>
        <v>301.45</v>
      </c>
      <c r="E1898">
        <f t="shared" si="120"/>
        <v>101079.60155905513</v>
      </c>
      <c r="F1898">
        <f t="shared" si="121"/>
        <v>88.112797112987195</v>
      </c>
      <c r="G1898">
        <f t="shared" si="119"/>
        <v>-2.3872028870128048</v>
      </c>
    </row>
    <row r="1899" spans="2:7">
      <c r="B1899" s="1">
        <v>100074</v>
      </c>
      <c r="C1899" s="2">
        <v>28.3</v>
      </c>
      <c r="D1899">
        <f t="shared" si="118"/>
        <v>301.45</v>
      </c>
      <c r="E1899">
        <f t="shared" si="120"/>
        <v>101079.60155905513</v>
      </c>
      <c r="F1899">
        <f t="shared" si="121"/>
        <v>88.28943892950015</v>
      </c>
      <c r="G1899">
        <f t="shared" si="119"/>
        <v>-2.2105610704998497</v>
      </c>
    </row>
    <row r="1900" spans="2:7">
      <c r="B1900" s="1">
        <v>100077</v>
      </c>
      <c r="C1900" s="2">
        <v>28.3</v>
      </c>
      <c r="D1900">
        <f t="shared" si="118"/>
        <v>301.45</v>
      </c>
      <c r="E1900">
        <f t="shared" si="120"/>
        <v>101079.60155905513</v>
      </c>
      <c r="F1900">
        <f t="shared" si="121"/>
        <v>88.024477780347567</v>
      </c>
      <c r="G1900">
        <f t="shared" si="119"/>
        <v>-2.4755222196524329</v>
      </c>
    </row>
    <row r="1901" spans="2:7">
      <c r="B1901" s="1">
        <v>100065</v>
      </c>
      <c r="C1901" s="2">
        <v>28.3</v>
      </c>
      <c r="D1901">
        <f t="shared" si="118"/>
        <v>301.45</v>
      </c>
      <c r="E1901">
        <f t="shared" si="120"/>
        <v>101079.60155905513</v>
      </c>
      <c r="F1901">
        <f t="shared" si="121"/>
        <v>89.084379103757541</v>
      </c>
      <c r="G1901">
        <f t="shared" si="119"/>
        <v>-1.4156208962424586</v>
      </c>
    </row>
    <row r="1902" spans="2:7">
      <c r="B1902" s="1">
        <v>100066</v>
      </c>
      <c r="C1902" s="2">
        <v>28.3</v>
      </c>
      <c r="D1902">
        <f t="shared" si="118"/>
        <v>301.45</v>
      </c>
      <c r="E1902">
        <f t="shared" si="120"/>
        <v>101079.60155905513</v>
      </c>
      <c r="F1902">
        <f t="shared" si="121"/>
        <v>88.996048215410056</v>
      </c>
      <c r="G1902">
        <f t="shared" si="119"/>
        <v>-1.5039517845899439</v>
      </c>
    </row>
    <row r="1903" spans="2:7">
      <c r="B1903" s="1">
        <v>100067</v>
      </c>
      <c r="C1903" s="2">
        <v>28.3</v>
      </c>
      <c r="D1903">
        <f t="shared" si="118"/>
        <v>301.45</v>
      </c>
      <c r="E1903">
        <f t="shared" si="120"/>
        <v>101079.60155905513</v>
      </c>
      <c r="F1903">
        <f t="shared" si="121"/>
        <v>88.907718377690074</v>
      </c>
      <c r="G1903">
        <f t="shared" si="119"/>
        <v>-1.5922816223099261</v>
      </c>
    </row>
    <row r="1904" spans="2:7">
      <c r="B1904" s="1">
        <v>100077</v>
      </c>
      <c r="C1904" s="2">
        <v>28.3</v>
      </c>
      <c r="D1904">
        <f t="shared" si="118"/>
        <v>301.45</v>
      </c>
      <c r="E1904">
        <f t="shared" si="120"/>
        <v>101079.60155905513</v>
      </c>
      <c r="F1904">
        <f t="shared" si="121"/>
        <v>88.024477780347567</v>
      </c>
      <c r="G1904">
        <f t="shared" si="119"/>
        <v>-2.4755222196524329</v>
      </c>
    </row>
    <row r="1905" spans="2:7">
      <c r="B1905" s="1">
        <v>100077</v>
      </c>
      <c r="C1905" s="2">
        <v>28.3</v>
      </c>
      <c r="D1905">
        <f t="shared" si="118"/>
        <v>301.45</v>
      </c>
      <c r="E1905">
        <f t="shared" si="120"/>
        <v>101079.60155905513</v>
      </c>
      <c r="F1905">
        <f t="shared" si="121"/>
        <v>88.024477780347567</v>
      </c>
      <c r="G1905">
        <f t="shared" si="119"/>
        <v>-2.4755222196524329</v>
      </c>
    </row>
    <row r="1906" spans="2:7">
      <c r="B1906" s="1">
        <v>100070</v>
      </c>
      <c r="C1906" s="2">
        <v>28.3</v>
      </c>
      <c r="D1906">
        <f t="shared" si="118"/>
        <v>301.45</v>
      </c>
      <c r="E1906">
        <f t="shared" si="120"/>
        <v>101079.60155905513</v>
      </c>
      <c r="F1906">
        <f t="shared" si="121"/>
        <v>88.642735168109681</v>
      </c>
      <c r="G1906">
        <f t="shared" si="119"/>
        <v>-1.8572648318903191</v>
      </c>
    </row>
    <row r="1907" spans="2:7">
      <c r="B1907" s="1">
        <v>100078</v>
      </c>
      <c r="C1907" s="2">
        <v>28.3</v>
      </c>
      <c r="D1907">
        <f t="shared" si="118"/>
        <v>301.45</v>
      </c>
      <c r="E1907">
        <f t="shared" si="120"/>
        <v>101079.60155905513</v>
      </c>
      <c r="F1907">
        <f t="shared" si="121"/>
        <v>87.936159498088287</v>
      </c>
      <c r="G1907">
        <f t="shared" si="119"/>
        <v>-2.563840501911713</v>
      </c>
    </row>
    <row r="1908" spans="2:7">
      <c r="B1908" s="1">
        <v>100079</v>
      </c>
      <c r="C1908" s="2">
        <v>28.3</v>
      </c>
      <c r="D1908">
        <f t="shared" si="118"/>
        <v>301.45</v>
      </c>
      <c r="E1908">
        <f t="shared" si="120"/>
        <v>101079.60155905513</v>
      </c>
      <c r="F1908">
        <f t="shared" si="121"/>
        <v>87.847842266188778</v>
      </c>
      <c r="G1908">
        <f t="shared" si="119"/>
        <v>-2.6521577338112223</v>
      </c>
    </row>
    <row r="1909" spans="2:7">
      <c r="B1909" s="1">
        <v>100073</v>
      </c>
      <c r="C1909" s="2">
        <v>28.3</v>
      </c>
      <c r="D1909">
        <f t="shared" si="118"/>
        <v>301.45</v>
      </c>
      <c r="E1909">
        <f t="shared" si="120"/>
        <v>101079.60155905513</v>
      </c>
      <c r="F1909">
        <f t="shared" si="121"/>
        <v>88.377761413414675</v>
      </c>
      <c r="G1909">
        <f t="shared" si="119"/>
        <v>-2.1222385865853255</v>
      </c>
    </row>
    <row r="1910" spans="2:7">
      <c r="B1910" s="1">
        <v>100069</v>
      </c>
      <c r="C1910" s="2">
        <v>28.3</v>
      </c>
      <c r="D1910">
        <f t="shared" si="118"/>
        <v>301.45</v>
      </c>
      <c r="E1910">
        <f t="shared" si="120"/>
        <v>101079.60155905513</v>
      </c>
      <c r="F1910">
        <f t="shared" si="121"/>
        <v>88.731061854060471</v>
      </c>
      <c r="G1910">
        <f t="shared" si="119"/>
        <v>-1.7689381459395292</v>
      </c>
    </row>
    <row r="1911" spans="2:7">
      <c r="B1911" s="1">
        <v>100075</v>
      </c>
      <c r="C1911" s="2">
        <v>28.3</v>
      </c>
      <c r="D1911">
        <f t="shared" si="118"/>
        <v>301.45</v>
      </c>
      <c r="E1911">
        <f t="shared" si="120"/>
        <v>101079.60155905513</v>
      </c>
      <c r="F1911">
        <f t="shared" si="121"/>
        <v>88.201117496027763</v>
      </c>
      <c r="G1911">
        <f t="shared" si="119"/>
        <v>-2.2988825039722371</v>
      </c>
    </row>
    <row r="1912" spans="2:7">
      <c r="B1912" s="1">
        <v>100078</v>
      </c>
      <c r="C1912" s="2">
        <v>28.3</v>
      </c>
      <c r="D1912">
        <f t="shared" si="118"/>
        <v>301.45</v>
      </c>
      <c r="E1912">
        <f t="shared" si="120"/>
        <v>101079.60155905513</v>
      </c>
      <c r="F1912">
        <f t="shared" si="121"/>
        <v>87.936159498088287</v>
      </c>
      <c r="G1912">
        <f t="shared" si="119"/>
        <v>-2.563840501911713</v>
      </c>
    </row>
    <row r="1913" spans="2:7">
      <c r="B1913" s="1">
        <v>100076</v>
      </c>
      <c r="C1913" s="2">
        <v>28.3</v>
      </c>
      <c r="D1913">
        <f t="shared" si="118"/>
        <v>301.45</v>
      </c>
      <c r="E1913">
        <f t="shared" si="120"/>
        <v>101079.60155905513</v>
      </c>
      <c r="F1913">
        <f t="shared" si="121"/>
        <v>88.112797112987195</v>
      </c>
      <c r="G1913">
        <f t="shared" si="119"/>
        <v>-2.3872028870128048</v>
      </c>
    </row>
    <row r="1914" spans="2:7">
      <c r="B1914" s="1">
        <v>100073</v>
      </c>
      <c r="C1914" s="2">
        <v>28.3</v>
      </c>
      <c r="D1914">
        <f t="shared" si="118"/>
        <v>301.45</v>
      </c>
      <c r="E1914">
        <f t="shared" si="120"/>
        <v>101079.60155905513</v>
      </c>
      <c r="F1914">
        <f t="shared" si="121"/>
        <v>88.377761413414675</v>
      </c>
      <c r="G1914">
        <f t="shared" si="119"/>
        <v>-2.1222385865853255</v>
      </c>
    </row>
    <row r="1915" spans="2:7">
      <c r="B1915" s="1">
        <v>100085</v>
      </c>
      <c r="C1915" s="2">
        <v>28.3</v>
      </c>
      <c r="D1915">
        <f t="shared" si="118"/>
        <v>301.45</v>
      </c>
      <c r="E1915">
        <f t="shared" si="120"/>
        <v>101079.60155905513</v>
      </c>
      <c r="F1915">
        <f t="shared" si="121"/>
        <v>87.31796093104883</v>
      </c>
      <c r="G1915">
        <f t="shared" si="119"/>
        <v>-3.1820390689511697</v>
      </c>
    </row>
    <row r="1916" spans="2:7">
      <c r="B1916" s="1">
        <v>100078</v>
      </c>
      <c r="C1916" s="2">
        <v>28.3</v>
      </c>
      <c r="D1916">
        <f t="shared" si="118"/>
        <v>301.45</v>
      </c>
      <c r="E1916">
        <f t="shared" si="120"/>
        <v>101079.60155905513</v>
      </c>
      <c r="F1916">
        <f t="shared" si="121"/>
        <v>87.936159498088287</v>
      </c>
      <c r="G1916">
        <f t="shared" si="119"/>
        <v>-2.563840501911713</v>
      </c>
    </row>
    <row r="1917" spans="2:7">
      <c r="B1917" s="1">
        <v>100080</v>
      </c>
      <c r="C1917" s="2">
        <v>28.3</v>
      </c>
      <c r="D1917">
        <f t="shared" si="118"/>
        <v>301.45</v>
      </c>
      <c r="E1917">
        <f t="shared" si="120"/>
        <v>101079.60155905513</v>
      </c>
      <c r="F1917">
        <f t="shared" si="121"/>
        <v>87.759526084628405</v>
      </c>
      <c r="G1917">
        <f t="shared" si="119"/>
        <v>-2.7404739153715951</v>
      </c>
    </row>
    <row r="1918" spans="2:7">
      <c r="B1918" s="1">
        <v>100079</v>
      </c>
      <c r="C1918" s="2">
        <v>28.3</v>
      </c>
      <c r="D1918">
        <f t="shared" si="118"/>
        <v>301.45</v>
      </c>
      <c r="E1918">
        <f t="shared" si="120"/>
        <v>101079.60155905513</v>
      </c>
      <c r="F1918">
        <f t="shared" si="121"/>
        <v>87.847842266188778</v>
      </c>
      <c r="G1918">
        <f t="shared" si="119"/>
        <v>-2.6521577338112223</v>
      </c>
    </row>
    <row r="1919" spans="2:7">
      <c r="B1919" s="1">
        <v>100078</v>
      </c>
      <c r="C1919" s="2">
        <v>28.3</v>
      </c>
      <c r="D1919">
        <f t="shared" si="118"/>
        <v>301.45</v>
      </c>
      <c r="E1919">
        <f t="shared" si="120"/>
        <v>101079.60155905513</v>
      </c>
      <c r="F1919">
        <f t="shared" si="121"/>
        <v>87.936159498088287</v>
      </c>
      <c r="G1919">
        <f t="shared" si="119"/>
        <v>-2.563840501911713</v>
      </c>
    </row>
    <row r="1920" spans="2:7">
      <c r="B1920" s="1">
        <v>100079</v>
      </c>
      <c r="C1920" s="2">
        <v>28.3</v>
      </c>
      <c r="D1920">
        <f t="shared" si="118"/>
        <v>301.45</v>
      </c>
      <c r="E1920">
        <f t="shared" si="120"/>
        <v>101079.60155905513</v>
      </c>
      <c r="F1920">
        <f t="shared" si="121"/>
        <v>87.847842266188778</v>
      </c>
      <c r="G1920">
        <f t="shared" si="119"/>
        <v>-2.6521577338112223</v>
      </c>
    </row>
    <row r="1921" spans="2:7">
      <c r="B1921" s="1">
        <v>100080</v>
      </c>
      <c r="C1921" s="2">
        <v>28.3</v>
      </c>
      <c r="D1921">
        <f t="shared" si="118"/>
        <v>301.45</v>
      </c>
      <c r="E1921">
        <f t="shared" si="120"/>
        <v>101079.60155905513</v>
      </c>
      <c r="F1921">
        <f t="shared" si="121"/>
        <v>87.759526084628405</v>
      </c>
      <c r="G1921">
        <f t="shared" si="119"/>
        <v>-2.7404739153715951</v>
      </c>
    </row>
    <row r="1922" spans="2:7">
      <c r="B1922" s="1">
        <v>100077</v>
      </c>
      <c r="C1922" s="2">
        <v>28.3</v>
      </c>
      <c r="D1922">
        <f t="shared" ref="D1922:D1985" si="122">C1922-$K$4</f>
        <v>301.45</v>
      </c>
      <c r="E1922">
        <f t="shared" si="120"/>
        <v>101079.60155905513</v>
      </c>
      <c r="F1922">
        <f t="shared" si="121"/>
        <v>88.024477780347567</v>
      </c>
      <c r="G1922">
        <f t="shared" ref="G1922:G1985" si="123">F1922-$K$5</f>
        <v>-2.4755222196524329</v>
      </c>
    </row>
    <row r="1923" spans="2:7">
      <c r="B1923" s="1">
        <v>100076</v>
      </c>
      <c r="C1923" s="2">
        <v>28.4</v>
      </c>
      <c r="D1923">
        <f t="shared" si="122"/>
        <v>301.54999999999995</v>
      </c>
      <c r="E1923">
        <f t="shared" si="120"/>
        <v>101079.60155905513</v>
      </c>
      <c r="F1923">
        <f t="shared" si="121"/>
        <v>88.14202676868895</v>
      </c>
      <c r="G1923">
        <f t="shared" si="123"/>
        <v>-2.3579732313110497</v>
      </c>
    </row>
    <row r="1924" spans="2:7">
      <c r="B1924" s="1">
        <v>100076</v>
      </c>
      <c r="C1924" s="2">
        <v>28.3</v>
      </c>
      <c r="D1924">
        <f t="shared" si="122"/>
        <v>301.45</v>
      </c>
      <c r="E1924">
        <f t="shared" si="120"/>
        <v>101079.60155905513</v>
      </c>
      <c r="F1924">
        <f t="shared" si="121"/>
        <v>88.112797112987195</v>
      </c>
      <c r="G1924">
        <f t="shared" si="123"/>
        <v>-2.3872028870128048</v>
      </c>
    </row>
    <row r="1925" spans="2:7">
      <c r="B1925" s="1">
        <v>100074</v>
      </c>
      <c r="C1925" s="2">
        <v>28.4</v>
      </c>
      <c r="D1925">
        <f t="shared" si="122"/>
        <v>301.54999999999995</v>
      </c>
      <c r="E1925">
        <f t="shared" si="120"/>
        <v>101079.60155905513</v>
      </c>
      <c r="F1925">
        <f t="shared" si="121"/>
        <v>88.318727182586713</v>
      </c>
      <c r="G1925">
        <f t="shared" si="123"/>
        <v>-2.1812728174132872</v>
      </c>
    </row>
    <row r="1926" spans="2:7">
      <c r="B1926" s="1">
        <v>100078</v>
      </c>
      <c r="C1926" s="2">
        <v>28.3</v>
      </c>
      <c r="D1926">
        <f t="shared" si="122"/>
        <v>301.45</v>
      </c>
      <c r="E1926">
        <f t="shared" si="120"/>
        <v>101079.60155905513</v>
      </c>
      <c r="F1926">
        <f t="shared" si="121"/>
        <v>87.936159498088287</v>
      </c>
      <c r="G1926">
        <f t="shared" si="123"/>
        <v>-2.563840501911713</v>
      </c>
    </row>
    <row r="1927" spans="2:7">
      <c r="B1927" s="1">
        <v>100080</v>
      </c>
      <c r="C1927" s="2">
        <v>28.4</v>
      </c>
      <c r="D1927">
        <f t="shared" si="122"/>
        <v>301.54999999999995</v>
      </c>
      <c r="E1927">
        <f t="shared" si="120"/>
        <v>101079.60155905513</v>
      </c>
      <c r="F1927">
        <f t="shared" si="121"/>
        <v>87.78863854974189</v>
      </c>
      <c r="G1927">
        <f t="shared" si="123"/>
        <v>-2.71136145025811</v>
      </c>
    </row>
    <row r="1928" spans="2:7">
      <c r="B1928" s="1">
        <v>100077</v>
      </c>
      <c r="C1928" s="2">
        <v>28.4</v>
      </c>
      <c r="D1928">
        <f t="shared" si="122"/>
        <v>301.54999999999995</v>
      </c>
      <c r="E1928">
        <f t="shared" si="120"/>
        <v>101079.60155905513</v>
      </c>
      <c r="F1928">
        <f t="shared" si="121"/>
        <v>88.053678137879601</v>
      </c>
      <c r="G1928">
        <f t="shared" si="123"/>
        <v>-2.4463218621203993</v>
      </c>
    </row>
    <row r="1929" spans="2:7">
      <c r="B1929" s="1">
        <v>100078</v>
      </c>
      <c r="C1929" s="2">
        <v>28.4</v>
      </c>
      <c r="D1929">
        <f t="shared" si="122"/>
        <v>301.54999999999995</v>
      </c>
      <c r="E1929">
        <f t="shared" si="120"/>
        <v>101079.60155905513</v>
      </c>
      <c r="F1929">
        <f t="shared" si="121"/>
        <v>87.965330557799035</v>
      </c>
      <c r="G1929">
        <f t="shared" si="123"/>
        <v>-2.5346694422009648</v>
      </c>
    </row>
    <row r="1930" spans="2:7">
      <c r="B1930" s="1">
        <v>100076</v>
      </c>
      <c r="C1930" s="2">
        <v>28.4</v>
      </c>
      <c r="D1930">
        <f t="shared" si="122"/>
        <v>301.54999999999995</v>
      </c>
      <c r="E1930">
        <f t="shared" si="120"/>
        <v>101079.60155905513</v>
      </c>
      <c r="F1930">
        <f t="shared" si="121"/>
        <v>88.14202676868895</v>
      </c>
      <c r="G1930">
        <f t="shared" si="123"/>
        <v>-2.3579732313110497</v>
      </c>
    </row>
    <row r="1931" spans="2:7">
      <c r="B1931" s="1">
        <v>100081</v>
      </c>
      <c r="C1931" s="2">
        <v>28.4</v>
      </c>
      <c r="D1931">
        <f t="shared" si="122"/>
        <v>301.54999999999995</v>
      </c>
      <c r="E1931">
        <f t="shared" si="120"/>
        <v>101079.60155905513</v>
      </c>
      <c r="F1931">
        <f t="shared" si="121"/>
        <v>87.700294121713767</v>
      </c>
      <c r="G1931">
        <f t="shared" si="123"/>
        <v>-2.7997058782862325</v>
      </c>
    </row>
    <row r="1932" spans="2:7">
      <c r="B1932" s="1">
        <v>100074</v>
      </c>
      <c r="C1932" s="2">
        <v>28.4</v>
      </c>
      <c r="D1932">
        <f t="shared" si="122"/>
        <v>301.54999999999995</v>
      </c>
      <c r="E1932">
        <f t="shared" si="120"/>
        <v>101079.60155905513</v>
      </c>
      <c r="F1932">
        <f t="shared" si="121"/>
        <v>88.318727182586713</v>
      </c>
      <c r="G1932">
        <f t="shared" si="123"/>
        <v>-2.1812728174132872</v>
      </c>
    </row>
    <row r="1933" spans="2:7">
      <c r="B1933" s="1">
        <v>100077</v>
      </c>
      <c r="C1933" s="2">
        <v>28.4</v>
      </c>
      <c r="D1933">
        <f t="shared" si="122"/>
        <v>301.54999999999995</v>
      </c>
      <c r="E1933">
        <f t="shared" si="120"/>
        <v>101079.60155905513</v>
      </c>
      <c r="F1933">
        <f t="shared" si="121"/>
        <v>88.053678137879601</v>
      </c>
      <c r="G1933">
        <f t="shared" si="123"/>
        <v>-2.4463218621203993</v>
      </c>
    </row>
    <row r="1934" spans="2:7">
      <c r="B1934" s="1">
        <v>100075</v>
      </c>
      <c r="C1934" s="2">
        <v>28.4</v>
      </c>
      <c r="D1934">
        <f t="shared" si="122"/>
        <v>301.54999999999995</v>
      </c>
      <c r="E1934">
        <f t="shared" si="120"/>
        <v>101079.60155905513</v>
      </c>
      <c r="F1934">
        <f t="shared" si="121"/>
        <v>88.230376450247689</v>
      </c>
      <c r="G1934">
        <f t="shared" si="123"/>
        <v>-2.2696235497523105</v>
      </c>
    </row>
    <row r="1935" spans="2:7">
      <c r="B1935" s="1">
        <v>100076</v>
      </c>
      <c r="C1935" s="2">
        <v>28.4</v>
      </c>
      <c r="D1935">
        <f t="shared" si="122"/>
        <v>301.54999999999995</v>
      </c>
      <c r="E1935">
        <f t="shared" si="120"/>
        <v>101079.60155905513</v>
      </c>
      <c r="F1935">
        <f t="shared" si="121"/>
        <v>88.14202676868895</v>
      </c>
      <c r="G1935">
        <f t="shared" si="123"/>
        <v>-2.3579732313110497</v>
      </c>
    </row>
    <row r="1936" spans="2:7">
      <c r="B1936" s="1">
        <v>100077</v>
      </c>
      <c r="C1936" s="2">
        <v>28.4</v>
      </c>
      <c r="D1936">
        <f t="shared" si="122"/>
        <v>301.54999999999995</v>
      </c>
      <c r="E1936">
        <f t="shared" si="120"/>
        <v>101079.60155905513</v>
      </c>
      <c r="F1936">
        <f t="shared" si="121"/>
        <v>88.053678137879601</v>
      </c>
      <c r="G1936">
        <f t="shared" si="123"/>
        <v>-2.4463218621203993</v>
      </c>
    </row>
    <row r="1937" spans="2:7">
      <c r="B1937" s="1">
        <v>100066</v>
      </c>
      <c r="C1937" s="2">
        <v>28.4</v>
      </c>
      <c r="D1937">
        <f t="shared" si="122"/>
        <v>301.54999999999995</v>
      </c>
      <c r="E1937">
        <f t="shared" si="120"/>
        <v>101079.60155905513</v>
      </c>
      <c r="F1937">
        <f t="shared" si="121"/>
        <v>89.025570871975134</v>
      </c>
      <c r="G1937">
        <f t="shared" si="123"/>
        <v>-1.474429128024866</v>
      </c>
    </row>
    <row r="1938" spans="2:7">
      <c r="B1938" s="1">
        <v>100068</v>
      </c>
      <c r="C1938" s="2">
        <v>28.4</v>
      </c>
      <c r="D1938">
        <f t="shared" si="122"/>
        <v>301.54999999999995</v>
      </c>
      <c r="E1938">
        <f t="shared" si="120"/>
        <v>101079.60155905513</v>
      </c>
      <c r="F1938">
        <f t="shared" si="121"/>
        <v>88.848853644191706</v>
      </c>
      <c r="G1938">
        <f t="shared" si="123"/>
        <v>-1.6511463558082937</v>
      </c>
    </row>
    <row r="1939" spans="2:7">
      <c r="B1939" s="1">
        <v>100076</v>
      </c>
      <c r="C1939" s="2">
        <v>28.4</v>
      </c>
      <c r="D1939">
        <f t="shared" si="122"/>
        <v>301.54999999999995</v>
      </c>
      <c r="E1939">
        <f t="shared" si="120"/>
        <v>101079.60155905513</v>
      </c>
      <c r="F1939">
        <f t="shared" si="121"/>
        <v>88.14202676868895</v>
      </c>
      <c r="G1939">
        <f t="shared" si="123"/>
        <v>-2.3579732313110497</v>
      </c>
    </row>
    <row r="1940" spans="2:7">
      <c r="B1940" s="1">
        <v>100069</v>
      </c>
      <c r="C1940" s="2">
        <v>28.4</v>
      </c>
      <c r="D1940">
        <f t="shared" si="122"/>
        <v>301.54999999999995</v>
      </c>
      <c r="E1940">
        <f t="shared" si="120"/>
        <v>101079.60155905513</v>
      </c>
      <c r="F1940">
        <f t="shared" si="121"/>
        <v>88.760496606707349</v>
      </c>
      <c r="G1940">
        <f t="shared" si="123"/>
        <v>-1.7395033932926509</v>
      </c>
    </row>
    <row r="1941" spans="2:7">
      <c r="B1941" s="1">
        <v>100080</v>
      </c>
      <c r="C1941" s="2">
        <v>28.4</v>
      </c>
      <c r="D1941">
        <f t="shared" si="122"/>
        <v>301.54999999999995</v>
      </c>
      <c r="E1941">
        <f t="shared" si="120"/>
        <v>101079.60155905513</v>
      </c>
      <c r="F1941">
        <f t="shared" si="121"/>
        <v>87.78863854974189</v>
      </c>
      <c r="G1941">
        <f t="shared" si="123"/>
        <v>-2.71136145025811</v>
      </c>
    </row>
    <row r="1942" spans="2:7">
      <c r="B1942" s="1">
        <v>100070</v>
      </c>
      <c r="C1942" s="2">
        <v>28.4</v>
      </c>
      <c r="D1942">
        <f t="shared" si="122"/>
        <v>301.54999999999995</v>
      </c>
      <c r="E1942">
        <f t="shared" ref="E1942:E2005" si="124">$K$6</f>
        <v>101079.60155905513</v>
      </c>
      <c r="F1942">
        <f t="shared" si="121"/>
        <v>88.672140620147516</v>
      </c>
      <c r="G1942">
        <f t="shared" si="123"/>
        <v>-1.8278593798524838</v>
      </c>
    </row>
    <row r="1943" spans="2:7">
      <c r="B1943" s="1">
        <v>100070</v>
      </c>
      <c r="C1943" s="2">
        <v>28.4</v>
      </c>
      <c r="D1943">
        <f t="shared" si="122"/>
        <v>301.54999999999995</v>
      </c>
      <c r="E1943">
        <f t="shared" si="124"/>
        <v>101079.60155905513</v>
      </c>
      <c r="F1943">
        <f t="shared" ref="F1943:F2006" si="125">((E1943/B1943)^(1/5.257) - 1) * D1943/0.0065</f>
        <v>88.672140620147516</v>
      </c>
      <c r="G1943">
        <f t="shared" si="123"/>
        <v>-1.8278593798524838</v>
      </c>
    </row>
    <row r="1944" spans="2:7">
      <c r="B1944" s="1">
        <v>100085</v>
      </c>
      <c r="C1944" s="2">
        <v>28.4</v>
      </c>
      <c r="D1944">
        <f t="shared" si="122"/>
        <v>301.54999999999995</v>
      </c>
      <c r="E1944">
        <f t="shared" si="124"/>
        <v>101079.60155905513</v>
      </c>
      <c r="F1944">
        <f t="shared" si="125"/>
        <v>87.346926915766375</v>
      </c>
      <c r="G1944">
        <f t="shared" si="123"/>
        <v>-3.1530730842336254</v>
      </c>
    </row>
    <row r="1945" spans="2:7">
      <c r="B1945" s="1">
        <v>100067</v>
      </c>
      <c r="C1945" s="2">
        <v>28.4</v>
      </c>
      <c r="D1945">
        <f t="shared" si="122"/>
        <v>301.54999999999995</v>
      </c>
      <c r="E1945">
        <f t="shared" si="124"/>
        <v>101079.60155905513</v>
      </c>
      <c r="F1945">
        <f t="shared" si="125"/>
        <v>88.937211732600559</v>
      </c>
      <c r="G1945">
        <f t="shared" si="123"/>
        <v>-1.5627882673994407</v>
      </c>
    </row>
    <row r="1946" spans="2:7">
      <c r="B1946" s="1">
        <v>100065</v>
      </c>
      <c r="C1946" s="2">
        <v>28.4</v>
      </c>
      <c r="D1946">
        <f t="shared" si="122"/>
        <v>301.54999999999995</v>
      </c>
      <c r="E1946">
        <f t="shared" si="124"/>
        <v>101079.60155905513</v>
      </c>
      <c r="F1946">
        <f t="shared" si="125"/>
        <v>89.113931062325705</v>
      </c>
      <c r="G1946">
        <f t="shared" si="123"/>
        <v>-1.3860689376742954</v>
      </c>
    </row>
    <row r="1947" spans="2:7">
      <c r="B1947" s="1">
        <v>100074</v>
      </c>
      <c r="C1947" s="2">
        <v>28.4</v>
      </c>
      <c r="D1947">
        <f t="shared" si="122"/>
        <v>301.54999999999995</v>
      </c>
      <c r="E1947">
        <f t="shared" si="124"/>
        <v>101079.60155905513</v>
      </c>
      <c r="F1947">
        <f t="shared" si="125"/>
        <v>88.318727182586713</v>
      </c>
      <c r="G1947">
        <f t="shared" si="123"/>
        <v>-2.1812728174132872</v>
      </c>
    </row>
    <row r="1948" spans="2:7">
      <c r="B1948" s="1">
        <v>100079</v>
      </c>
      <c r="C1948" s="2">
        <v>28.4</v>
      </c>
      <c r="D1948">
        <f t="shared" si="122"/>
        <v>301.54999999999995</v>
      </c>
      <c r="E1948">
        <f t="shared" si="124"/>
        <v>101079.60155905513</v>
      </c>
      <c r="F1948">
        <f t="shared" si="125"/>
        <v>87.876984028426676</v>
      </c>
      <c r="G1948">
        <f t="shared" si="123"/>
        <v>-2.6230159715733237</v>
      </c>
    </row>
    <row r="1949" spans="2:7">
      <c r="B1949" s="1">
        <v>100074</v>
      </c>
      <c r="C1949" s="2">
        <v>28.4</v>
      </c>
      <c r="D1949">
        <f t="shared" si="122"/>
        <v>301.54999999999995</v>
      </c>
      <c r="E1949">
        <f t="shared" si="124"/>
        <v>101079.60155905513</v>
      </c>
      <c r="F1949">
        <f t="shared" si="125"/>
        <v>88.318727182586713</v>
      </c>
      <c r="G1949">
        <f t="shared" si="123"/>
        <v>-2.1812728174132872</v>
      </c>
    </row>
    <row r="1950" spans="2:7">
      <c r="B1950" s="1">
        <v>100068</v>
      </c>
      <c r="C1950" s="2">
        <v>28.4</v>
      </c>
      <c r="D1950">
        <f t="shared" si="122"/>
        <v>301.54999999999995</v>
      </c>
      <c r="E1950">
        <f t="shared" si="124"/>
        <v>101079.60155905513</v>
      </c>
      <c r="F1950">
        <f t="shared" si="125"/>
        <v>88.848853644191706</v>
      </c>
      <c r="G1950">
        <f t="shared" si="123"/>
        <v>-1.6511463558082937</v>
      </c>
    </row>
    <row r="1951" spans="2:7">
      <c r="B1951" s="1">
        <v>100076</v>
      </c>
      <c r="C1951" s="2">
        <v>28.4</v>
      </c>
      <c r="D1951">
        <f t="shared" si="122"/>
        <v>301.54999999999995</v>
      </c>
      <c r="E1951">
        <f t="shared" si="124"/>
        <v>101079.60155905513</v>
      </c>
      <c r="F1951">
        <f t="shared" si="125"/>
        <v>88.14202676868895</v>
      </c>
      <c r="G1951">
        <f t="shared" si="123"/>
        <v>-2.3579732313110497</v>
      </c>
    </row>
    <row r="1952" spans="2:7">
      <c r="B1952" s="1">
        <v>100066</v>
      </c>
      <c r="C1952" s="2">
        <v>28.4</v>
      </c>
      <c r="D1952">
        <f t="shared" si="122"/>
        <v>301.54999999999995</v>
      </c>
      <c r="E1952">
        <f t="shared" si="124"/>
        <v>101079.60155905513</v>
      </c>
      <c r="F1952">
        <f t="shared" si="125"/>
        <v>89.025570871975134</v>
      </c>
      <c r="G1952">
        <f t="shared" si="123"/>
        <v>-1.474429128024866</v>
      </c>
    </row>
    <row r="1953" spans="2:7">
      <c r="B1953" s="1">
        <v>100077</v>
      </c>
      <c r="C1953" s="2">
        <v>28.4</v>
      </c>
      <c r="D1953">
        <f t="shared" si="122"/>
        <v>301.54999999999995</v>
      </c>
      <c r="E1953">
        <f t="shared" si="124"/>
        <v>101079.60155905513</v>
      </c>
      <c r="F1953">
        <f t="shared" si="125"/>
        <v>88.053678137879601</v>
      </c>
      <c r="G1953">
        <f t="shared" si="123"/>
        <v>-2.4463218621203993</v>
      </c>
    </row>
    <row r="1954" spans="2:7">
      <c r="B1954" s="1">
        <v>100077</v>
      </c>
      <c r="C1954" s="2">
        <v>28.4</v>
      </c>
      <c r="D1954">
        <f t="shared" si="122"/>
        <v>301.54999999999995</v>
      </c>
      <c r="E1954">
        <f t="shared" si="124"/>
        <v>101079.60155905513</v>
      </c>
      <c r="F1954">
        <f t="shared" si="125"/>
        <v>88.053678137879601</v>
      </c>
      <c r="G1954">
        <f t="shared" si="123"/>
        <v>-2.4463218621203993</v>
      </c>
    </row>
    <row r="1955" spans="2:7">
      <c r="B1955" s="1">
        <v>100082</v>
      </c>
      <c r="C1955" s="2">
        <v>28.4</v>
      </c>
      <c r="D1955">
        <f t="shared" si="122"/>
        <v>301.54999999999995</v>
      </c>
      <c r="E1955">
        <f t="shared" si="124"/>
        <v>101079.60155905513</v>
      </c>
      <c r="F1955">
        <f t="shared" si="125"/>
        <v>87.611950744332034</v>
      </c>
      <c r="G1955">
        <f t="shared" si="123"/>
        <v>-2.8880492556679656</v>
      </c>
    </row>
    <row r="1956" spans="2:7">
      <c r="B1956" s="1">
        <v>100076</v>
      </c>
      <c r="C1956" s="2">
        <v>28.4</v>
      </c>
      <c r="D1956">
        <f t="shared" si="122"/>
        <v>301.54999999999995</v>
      </c>
      <c r="E1956">
        <f t="shared" si="124"/>
        <v>101079.60155905513</v>
      </c>
      <c r="F1956">
        <f t="shared" si="125"/>
        <v>88.14202676868895</v>
      </c>
      <c r="G1956">
        <f t="shared" si="123"/>
        <v>-2.3579732313110497</v>
      </c>
    </row>
    <row r="1957" spans="2:7">
      <c r="B1957" s="1">
        <v>100074</v>
      </c>
      <c r="C1957" s="2">
        <v>28.4</v>
      </c>
      <c r="D1957">
        <f t="shared" si="122"/>
        <v>301.54999999999995</v>
      </c>
      <c r="E1957">
        <f t="shared" si="124"/>
        <v>101079.60155905513</v>
      </c>
      <c r="F1957">
        <f t="shared" si="125"/>
        <v>88.318727182586713</v>
      </c>
      <c r="G1957">
        <f t="shared" si="123"/>
        <v>-2.1812728174132872</v>
      </c>
    </row>
    <row r="1958" spans="2:7">
      <c r="B1958" s="1">
        <v>100075</v>
      </c>
      <c r="C1958" s="2">
        <v>28.4</v>
      </c>
      <c r="D1958">
        <f t="shared" si="122"/>
        <v>301.54999999999995</v>
      </c>
      <c r="E1958">
        <f t="shared" si="124"/>
        <v>101079.60155905513</v>
      </c>
      <c r="F1958">
        <f t="shared" si="125"/>
        <v>88.230376450247689</v>
      </c>
      <c r="G1958">
        <f t="shared" si="123"/>
        <v>-2.2696235497523105</v>
      </c>
    </row>
    <row r="1959" spans="2:7">
      <c r="B1959" s="1">
        <v>100067</v>
      </c>
      <c r="C1959" s="2">
        <v>28.4</v>
      </c>
      <c r="D1959">
        <f t="shared" si="122"/>
        <v>301.54999999999995</v>
      </c>
      <c r="E1959">
        <f t="shared" si="124"/>
        <v>101079.60155905513</v>
      </c>
      <c r="F1959">
        <f t="shared" si="125"/>
        <v>88.937211732600559</v>
      </c>
      <c r="G1959">
        <f t="shared" si="123"/>
        <v>-1.5627882673994407</v>
      </c>
    </row>
    <row r="1960" spans="2:7">
      <c r="B1960" s="1">
        <v>100070</v>
      </c>
      <c r="C1960" s="2">
        <v>28.4</v>
      </c>
      <c r="D1960">
        <f t="shared" si="122"/>
        <v>301.54999999999995</v>
      </c>
      <c r="E1960">
        <f t="shared" si="124"/>
        <v>101079.60155905513</v>
      </c>
      <c r="F1960">
        <f t="shared" si="125"/>
        <v>88.672140620147516</v>
      </c>
      <c r="G1960">
        <f t="shared" si="123"/>
        <v>-1.8278593798524838</v>
      </c>
    </row>
    <row r="1961" spans="2:7">
      <c r="B1961" s="1">
        <v>100081</v>
      </c>
      <c r="C1961" s="2">
        <v>28.4</v>
      </c>
      <c r="D1961">
        <f t="shared" si="122"/>
        <v>301.54999999999995</v>
      </c>
      <c r="E1961">
        <f t="shared" si="124"/>
        <v>101079.60155905513</v>
      </c>
      <c r="F1961">
        <f t="shared" si="125"/>
        <v>87.700294121713767</v>
      </c>
      <c r="G1961">
        <f t="shared" si="123"/>
        <v>-2.7997058782862325</v>
      </c>
    </row>
    <row r="1962" spans="2:7">
      <c r="B1962" s="1">
        <v>100078</v>
      </c>
      <c r="C1962" s="2">
        <v>28.4</v>
      </c>
      <c r="D1962">
        <f t="shared" si="122"/>
        <v>301.54999999999995</v>
      </c>
      <c r="E1962">
        <f t="shared" si="124"/>
        <v>101079.60155905513</v>
      </c>
      <c r="F1962">
        <f t="shared" si="125"/>
        <v>87.965330557799035</v>
      </c>
      <c r="G1962">
        <f t="shared" si="123"/>
        <v>-2.5346694422009648</v>
      </c>
    </row>
    <row r="1963" spans="2:7">
      <c r="B1963" s="1">
        <v>100080</v>
      </c>
      <c r="C1963" s="2">
        <v>28.4</v>
      </c>
      <c r="D1963">
        <f t="shared" si="122"/>
        <v>301.54999999999995</v>
      </c>
      <c r="E1963">
        <f t="shared" si="124"/>
        <v>101079.60155905513</v>
      </c>
      <c r="F1963">
        <f t="shared" si="125"/>
        <v>87.78863854974189</v>
      </c>
      <c r="G1963">
        <f t="shared" si="123"/>
        <v>-2.71136145025811</v>
      </c>
    </row>
    <row r="1964" spans="2:7">
      <c r="B1964" s="1">
        <v>100070</v>
      </c>
      <c r="C1964" s="2">
        <v>28.4</v>
      </c>
      <c r="D1964">
        <f t="shared" si="122"/>
        <v>301.54999999999995</v>
      </c>
      <c r="E1964">
        <f t="shared" si="124"/>
        <v>101079.60155905513</v>
      </c>
      <c r="F1964">
        <f t="shared" si="125"/>
        <v>88.672140620147516</v>
      </c>
      <c r="G1964">
        <f t="shared" si="123"/>
        <v>-1.8278593798524838</v>
      </c>
    </row>
    <row r="1965" spans="2:7">
      <c r="B1965" s="1">
        <v>100069</v>
      </c>
      <c r="C1965" s="2">
        <v>28.4</v>
      </c>
      <c r="D1965">
        <f t="shared" si="122"/>
        <v>301.54999999999995</v>
      </c>
      <c r="E1965">
        <f t="shared" si="124"/>
        <v>101079.60155905513</v>
      </c>
      <c r="F1965">
        <f t="shared" si="125"/>
        <v>88.760496606707349</v>
      </c>
      <c r="G1965">
        <f t="shared" si="123"/>
        <v>-1.7395033932926509</v>
      </c>
    </row>
    <row r="1966" spans="2:7">
      <c r="B1966" s="1">
        <v>100075</v>
      </c>
      <c r="C1966" s="2">
        <v>28.4</v>
      </c>
      <c r="D1966">
        <f t="shared" si="122"/>
        <v>301.54999999999995</v>
      </c>
      <c r="E1966">
        <f t="shared" si="124"/>
        <v>101079.60155905513</v>
      </c>
      <c r="F1966">
        <f t="shared" si="125"/>
        <v>88.230376450247689</v>
      </c>
      <c r="G1966">
        <f t="shared" si="123"/>
        <v>-2.2696235497523105</v>
      </c>
    </row>
    <row r="1967" spans="2:7">
      <c r="B1967" s="1">
        <v>100066</v>
      </c>
      <c r="C1967" s="2">
        <v>28.4</v>
      </c>
      <c r="D1967">
        <f t="shared" si="122"/>
        <v>301.54999999999995</v>
      </c>
      <c r="E1967">
        <f t="shared" si="124"/>
        <v>101079.60155905513</v>
      </c>
      <c r="F1967">
        <f t="shared" si="125"/>
        <v>89.025570871975134</v>
      </c>
      <c r="G1967">
        <f t="shared" si="123"/>
        <v>-1.474429128024866</v>
      </c>
    </row>
    <row r="1968" spans="2:7">
      <c r="B1968" s="1">
        <v>100076</v>
      </c>
      <c r="C1968" s="2">
        <v>28.4</v>
      </c>
      <c r="D1968">
        <f t="shared" si="122"/>
        <v>301.54999999999995</v>
      </c>
      <c r="E1968">
        <f t="shared" si="124"/>
        <v>101079.60155905513</v>
      </c>
      <c r="F1968">
        <f t="shared" si="125"/>
        <v>88.14202676868895</v>
      </c>
      <c r="G1968">
        <f t="shared" si="123"/>
        <v>-2.3579732313110497</v>
      </c>
    </row>
    <row r="1969" spans="2:7">
      <c r="B1969" s="1">
        <v>100069</v>
      </c>
      <c r="C1969" s="2">
        <v>28.4</v>
      </c>
      <c r="D1969">
        <f t="shared" si="122"/>
        <v>301.54999999999995</v>
      </c>
      <c r="E1969">
        <f t="shared" si="124"/>
        <v>101079.60155905513</v>
      </c>
      <c r="F1969">
        <f t="shared" si="125"/>
        <v>88.760496606707349</v>
      </c>
      <c r="G1969">
        <f t="shared" si="123"/>
        <v>-1.7395033932926509</v>
      </c>
    </row>
    <row r="1970" spans="2:7">
      <c r="B1970" s="1">
        <v>100074</v>
      </c>
      <c r="C1970" s="2">
        <v>28.4</v>
      </c>
      <c r="D1970">
        <f t="shared" si="122"/>
        <v>301.54999999999995</v>
      </c>
      <c r="E1970">
        <f t="shared" si="124"/>
        <v>101079.60155905513</v>
      </c>
      <c r="F1970">
        <f t="shared" si="125"/>
        <v>88.318727182586713</v>
      </c>
      <c r="G1970">
        <f t="shared" si="123"/>
        <v>-2.1812728174132872</v>
      </c>
    </row>
    <row r="1971" spans="2:7">
      <c r="B1971" s="1">
        <v>100069</v>
      </c>
      <c r="C1971" s="2">
        <v>28.4</v>
      </c>
      <c r="D1971">
        <f t="shared" si="122"/>
        <v>301.54999999999995</v>
      </c>
      <c r="E1971">
        <f t="shared" si="124"/>
        <v>101079.60155905513</v>
      </c>
      <c r="F1971">
        <f t="shared" si="125"/>
        <v>88.760496606707349</v>
      </c>
      <c r="G1971">
        <f t="shared" si="123"/>
        <v>-1.7395033932926509</v>
      </c>
    </row>
    <row r="1972" spans="2:7">
      <c r="B1972" s="1">
        <v>100078</v>
      </c>
      <c r="C1972" s="2">
        <v>28.5</v>
      </c>
      <c r="D1972">
        <f t="shared" si="122"/>
        <v>301.64999999999998</v>
      </c>
      <c r="E1972">
        <f t="shared" si="124"/>
        <v>101079.60155905513</v>
      </c>
      <c r="F1972">
        <f t="shared" si="125"/>
        <v>87.994501617509812</v>
      </c>
      <c r="G1972">
        <f t="shared" si="123"/>
        <v>-2.5054983824901882</v>
      </c>
    </row>
    <row r="1973" spans="2:7">
      <c r="B1973" s="1">
        <v>100077</v>
      </c>
      <c r="C1973" s="2">
        <v>28.5</v>
      </c>
      <c r="D1973">
        <f t="shared" si="122"/>
        <v>301.64999999999998</v>
      </c>
      <c r="E1973">
        <f t="shared" si="124"/>
        <v>101079.60155905513</v>
      </c>
      <c r="F1973">
        <f t="shared" si="125"/>
        <v>88.082878495411649</v>
      </c>
      <c r="G1973">
        <f t="shared" si="123"/>
        <v>-2.4171215045883514</v>
      </c>
    </row>
    <row r="1974" spans="2:7">
      <c r="B1974" s="1">
        <v>100083</v>
      </c>
      <c r="C1974" s="2">
        <v>28.5</v>
      </c>
      <c r="D1974">
        <f t="shared" si="122"/>
        <v>301.64999999999998</v>
      </c>
      <c r="E1974">
        <f t="shared" si="124"/>
        <v>101079.60155905513</v>
      </c>
      <c r="F1974">
        <f t="shared" si="125"/>
        <v>87.552632993386212</v>
      </c>
      <c r="G1974">
        <f t="shared" si="123"/>
        <v>-2.9473670066137885</v>
      </c>
    </row>
    <row r="1975" spans="2:7">
      <c r="B1975" s="1">
        <v>100074</v>
      </c>
      <c r="C1975" s="2">
        <v>28.4</v>
      </c>
      <c r="D1975">
        <f t="shared" si="122"/>
        <v>301.54999999999995</v>
      </c>
      <c r="E1975">
        <f t="shared" si="124"/>
        <v>101079.60155905513</v>
      </c>
      <c r="F1975">
        <f t="shared" si="125"/>
        <v>88.318727182586713</v>
      </c>
      <c r="G1975">
        <f t="shared" si="123"/>
        <v>-2.1812728174132872</v>
      </c>
    </row>
    <row r="1976" spans="2:7">
      <c r="B1976" s="1">
        <v>100073</v>
      </c>
      <c r="C1976" s="2">
        <v>28.5</v>
      </c>
      <c r="D1976">
        <f t="shared" si="122"/>
        <v>301.64999999999998</v>
      </c>
      <c r="E1976">
        <f t="shared" si="124"/>
        <v>101079.60155905513</v>
      </c>
      <c r="F1976">
        <f t="shared" si="125"/>
        <v>88.436396518018029</v>
      </c>
      <c r="G1976">
        <f t="shared" si="123"/>
        <v>-2.0636034819819713</v>
      </c>
    </row>
    <row r="1977" spans="2:7">
      <c r="B1977" s="1">
        <v>100077</v>
      </c>
      <c r="C1977" s="2">
        <v>28.5</v>
      </c>
      <c r="D1977">
        <f t="shared" si="122"/>
        <v>301.64999999999998</v>
      </c>
      <c r="E1977">
        <f t="shared" si="124"/>
        <v>101079.60155905513</v>
      </c>
      <c r="F1977">
        <f t="shared" si="125"/>
        <v>88.082878495411649</v>
      </c>
      <c r="G1977">
        <f t="shared" si="123"/>
        <v>-2.4171215045883514</v>
      </c>
    </row>
    <row r="1978" spans="2:7">
      <c r="B1978" s="1">
        <v>100067</v>
      </c>
      <c r="C1978" s="2">
        <v>28.5</v>
      </c>
      <c r="D1978">
        <f t="shared" si="122"/>
        <v>301.64999999999998</v>
      </c>
      <c r="E1978">
        <f t="shared" si="124"/>
        <v>101079.60155905513</v>
      </c>
      <c r="F1978">
        <f t="shared" si="125"/>
        <v>88.966705087511059</v>
      </c>
      <c r="G1978">
        <f t="shared" si="123"/>
        <v>-1.533294912488941</v>
      </c>
    </row>
    <row r="1979" spans="2:7">
      <c r="B1979" s="1">
        <v>100070</v>
      </c>
      <c r="C1979" s="2">
        <v>28.5</v>
      </c>
      <c r="D1979">
        <f t="shared" si="122"/>
        <v>301.64999999999998</v>
      </c>
      <c r="E1979">
        <f t="shared" si="124"/>
        <v>101079.60155905513</v>
      </c>
      <c r="F1979">
        <f t="shared" si="125"/>
        <v>88.70154607218538</v>
      </c>
      <c r="G1979">
        <f t="shared" si="123"/>
        <v>-1.7984539278146201</v>
      </c>
    </row>
    <row r="1980" spans="2:7">
      <c r="B1980" s="1">
        <v>100070</v>
      </c>
      <c r="C1980" s="2">
        <v>28.5</v>
      </c>
      <c r="D1980">
        <f t="shared" si="122"/>
        <v>301.64999999999998</v>
      </c>
      <c r="E1980">
        <f t="shared" si="124"/>
        <v>101079.60155905513</v>
      </c>
      <c r="F1980">
        <f t="shared" si="125"/>
        <v>88.70154607218538</v>
      </c>
      <c r="G1980">
        <f t="shared" si="123"/>
        <v>-1.7984539278146201</v>
      </c>
    </row>
    <row r="1981" spans="2:7">
      <c r="B1981" s="1">
        <v>100075</v>
      </c>
      <c r="C1981" s="2">
        <v>28.5</v>
      </c>
      <c r="D1981">
        <f t="shared" si="122"/>
        <v>301.64999999999998</v>
      </c>
      <c r="E1981">
        <f t="shared" si="124"/>
        <v>101079.60155905513</v>
      </c>
      <c r="F1981">
        <f t="shared" si="125"/>
        <v>88.259635404467645</v>
      </c>
      <c r="G1981">
        <f t="shared" si="123"/>
        <v>-2.2403645955323555</v>
      </c>
    </row>
    <row r="1982" spans="2:7">
      <c r="B1982" s="1">
        <v>100067</v>
      </c>
      <c r="C1982" s="2">
        <v>28.5</v>
      </c>
      <c r="D1982">
        <f t="shared" si="122"/>
        <v>301.64999999999998</v>
      </c>
      <c r="E1982">
        <f t="shared" si="124"/>
        <v>101079.60155905513</v>
      </c>
      <c r="F1982">
        <f t="shared" si="125"/>
        <v>88.966705087511059</v>
      </c>
      <c r="G1982">
        <f t="shared" si="123"/>
        <v>-1.533294912488941</v>
      </c>
    </row>
    <row r="1983" spans="2:7">
      <c r="B1983" s="1">
        <v>100070</v>
      </c>
      <c r="C1983" s="2">
        <v>28.5</v>
      </c>
      <c r="D1983">
        <f t="shared" si="122"/>
        <v>301.64999999999998</v>
      </c>
      <c r="E1983">
        <f t="shared" si="124"/>
        <v>101079.60155905513</v>
      </c>
      <c r="F1983">
        <f t="shared" si="125"/>
        <v>88.70154607218538</v>
      </c>
      <c r="G1983">
        <f t="shared" si="123"/>
        <v>-1.7984539278146201</v>
      </c>
    </row>
    <row r="1984" spans="2:7">
      <c r="B1984" s="1">
        <v>100076</v>
      </c>
      <c r="C1984" s="2">
        <v>28.5</v>
      </c>
      <c r="D1984">
        <f t="shared" si="122"/>
        <v>301.64999999999998</v>
      </c>
      <c r="E1984">
        <f t="shared" si="124"/>
        <v>101079.60155905513</v>
      </c>
      <c r="F1984">
        <f t="shared" si="125"/>
        <v>88.171256424390734</v>
      </c>
      <c r="G1984">
        <f t="shared" si="123"/>
        <v>-2.3287435756092663</v>
      </c>
    </row>
    <row r="1985" spans="2:7">
      <c r="B1985" s="1">
        <v>100069</v>
      </c>
      <c r="C1985" s="2">
        <v>28.5</v>
      </c>
      <c r="D1985">
        <f t="shared" si="122"/>
        <v>301.64999999999998</v>
      </c>
      <c r="E1985">
        <f t="shared" si="124"/>
        <v>101079.60155905513</v>
      </c>
      <c r="F1985">
        <f t="shared" si="125"/>
        <v>88.789931359354242</v>
      </c>
      <c r="G1985">
        <f t="shared" si="123"/>
        <v>-1.7100686406457584</v>
      </c>
    </row>
    <row r="1986" spans="2:7">
      <c r="B1986" s="1">
        <v>100078</v>
      </c>
      <c r="C1986" s="2">
        <v>28.5</v>
      </c>
      <c r="D1986">
        <f t="shared" ref="D1986:D2049" si="126">C1986-$K$4</f>
        <v>301.64999999999998</v>
      </c>
      <c r="E1986">
        <f t="shared" si="124"/>
        <v>101079.60155905513</v>
      </c>
      <c r="F1986">
        <f t="shared" si="125"/>
        <v>87.994501617509812</v>
      </c>
      <c r="G1986">
        <f t="shared" ref="G1986:G2049" si="127">F1986-$K$5</f>
        <v>-2.5054983824901882</v>
      </c>
    </row>
    <row r="1987" spans="2:7">
      <c r="B1987" s="1">
        <v>100065</v>
      </c>
      <c r="C1987" s="2">
        <v>28.5</v>
      </c>
      <c r="D1987">
        <f t="shared" si="126"/>
        <v>301.64999999999998</v>
      </c>
      <c r="E1987">
        <f t="shared" si="124"/>
        <v>101079.60155905513</v>
      </c>
      <c r="F1987">
        <f t="shared" si="125"/>
        <v>89.143483020893896</v>
      </c>
      <c r="G1987">
        <f t="shared" si="127"/>
        <v>-1.3565169791061038</v>
      </c>
    </row>
    <row r="1988" spans="2:7">
      <c r="B1988" s="1">
        <v>100078</v>
      </c>
      <c r="C1988" s="2">
        <v>28.5</v>
      </c>
      <c r="D1988">
        <f t="shared" si="126"/>
        <v>301.64999999999998</v>
      </c>
      <c r="E1988">
        <f t="shared" si="124"/>
        <v>101079.60155905513</v>
      </c>
      <c r="F1988">
        <f t="shared" si="125"/>
        <v>87.994501617509812</v>
      </c>
      <c r="G1988">
        <f t="shared" si="127"/>
        <v>-2.5054983824901882</v>
      </c>
    </row>
    <row r="1989" spans="2:7">
      <c r="B1989" s="1">
        <v>100074</v>
      </c>
      <c r="C1989" s="2">
        <v>28.5</v>
      </c>
      <c r="D1989">
        <f t="shared" si="126"/>
        <v>301.64999999999998</v>
      </c>
      <c r="E1989">
        <f t="shared" si="124"/>
        <v>101079.60155905513</v>
      </c>
      <c r="F1989">
        <f t="shared" si="125"/>
        <v>88.348015435673304</v>
      </c>
      <c r="G1989">
        <f t="shared" si="127"/>
        <v>-2.1519845643266962</v>
      </c>
    </row>
    <row r="1990" spans="2:7">
      <c r="B1990" s="1">
        <v>100081</v>
      </c>
      <c r="C1990" s="2">
        <v>28.5</v>
      </c>
      <c r="D1990">
        <f t="shared" si="126"/>
        <v>301.64999999999998</v>
      </c>
      <c r="E1990">
        <f t="shared" si="124"/>
        <v>101079.60155905513</v>
      </c>
      <c r="F1990">
        <f t="shared" si="125"/>
        <v>87.729377290051275</v>
      </c>
      <c r="G1990">
        <f t="shared" si="127"/>
        <v>-2.7706227099487251</v>
      </c>
    </row>
    <row r="1991" spans="2:7">
      <c r="B1991" s="1">
        <v>100077</v>
      </c>
      <c r="C1991" s="2">
        <v>28.5</v>
      </c>
      <c r="D1991">
        <f t="shared" si="126"/>
        <v>301.64999999999998</v>
      </c>
      <c r="E1991">
        <f t="shared" si="124"/>
        <v>101079.60155905513</v>
      </c>
      <c r="F1991">
        <f t="shared" si="125"/>
        <v>88.082878495411649</v>
      </c>
      <c r="G1991">
        <f t="shared" si="127"/>
        <v>-2.4171215045883514</v>
      </c>
    </row>
    <row r="1992" spans="2:7">
      <c r="B1992" s="1">
        <v>100074</v>
      </c>
      <c r="C1992" s="2">
        <v>28.5</v>
      </c>
      <c r="D1992">
        <f t="shared" si="126"/>
        <v>301.64999999999998</v>
      </c>
      <c r="E1992">
        <f t="shared" si="124"/>
        <v>101079.60155905513</v>
      </c>
      <c r="F1992">
        <f t="shared" si="125"/>
        <v>88.348015435673304</v>
      </c>
      <c r="G1992">
        <f t="shared" si="127"/>
        <v>-2.1519845643266962</v>
      </c>
    </row>
    <row r="1993" spans="2:7">
      <c r="B1993" s="1">
        <v>100074</v>
      </c>
      <c r="C1993" s="2">
        <v>28.5</v>
      </c>
      <c r="D1993">
        <f t="shared" si="126"/>
        <v>301.64999999999998</v>
      </c>
      <c r="E1993">
        <f t="shared" si="124"/>
        <v>101079.60155905513</v>
      </c>
      <c r="F1993">
        <f t="shared" si="125"/>
        <v>88.348015435673304</v>
      </c>
      <c r="G1993">
        <f t="shared" si="127"/>
        <v>-2.1519845643266962</v>
      </c>
    </row>
    <row r="1994" spans="2:7">
      <c r="B1994" s="1">
        <v>100073</v>
      </c>
      <c r="C1994" s="2">
        <v>28.5</v>
      </c>
      <c r="D1994">
        <f t="shared" si="126"/>
        <v>301.64999999999998</v>
      </c>
      <c r="E1994">
        <f t="shared" si="124"/>
        <v>101079.60155905513</v>
      </c>
      <c r="F1994">
        <f t="shared" si="125"/>
        <v>88.436396518018029</v>
      </c>
      <c r="G1994">
        <f t="shared" si="127"/>
        <v>-2.0636034819819713</v>
      </c>
    </row>
    <row r="1995" spans="2:7">
      <c r="B1995" s="1">
        <v>100075</v>
      </c>
      <c r="C1995" s="2">
        <v>28.5</v>
      </c>
      <c r="D1995">
        <f t="shared" si="126"/>
        <v>301.64999999999998</v>
      </c>
      <c r="E1995">
        <f t="shared" si="124"/>
        <v>101079.60155905513</v>
      </c>
      <c r="F1995">
        <f t="shared" si="125"/>
        <v>88.259635404467645</v>
      </c>
      <c r="G1995">
        <f t="shared" si="127"/>
        <v>-2.2403645955323555</v>
      </c>
    </row>
    <row r="1996" spans="2:7">
      <c r="B1996" s="1">
        <v>100069</v>
      </c>
      <c r="C1996" s="2">
        <v>28.5</v>
      </c>
      <c r="D1996">
        <f t="shared" si="126"/>
        <v>301.64999999999998</v>
      </c>
      <c r="E1996">
        <f t="shared" si="124"/>
        <v>101079.60155905513</v>
      </c>
      <c r="F1996">
        <f t="shared" si="125"/>
        <v>88.789931359354242</v>
      </c>
      <c r="G1996">
        <f t="shared" si="127"/>
        <v>-1.7100686406457584</v>
      </c>
    </row>
    <row r="1997" spans="2:7">
      <c r="B1997" s="1">
        <v>100074</v>
      </c>
      <c r="C1997" s="2">
        <v>28.5</v>
      </c>
      <c r="D1997">
        <f t="shared" si="126"/>
        <v>301.64999999999998</v>
      </c>
      <c r="E1997">
        <f t="shared" si="124"/>
        <v>101079.60155905513</v>
      </c>
      <c r="F1997">
        <f t="shared" si="125"/>
        <v>88.348015435673304</v>
      </c>
      <c r="G1997">
        <f t="shared" si="127"/>
        <v>-2.1519845643266962</v>
      </c>
    </row>
    <row r="1998" spans="2:7">
      <c r="B1998" s="1">
        <v>100070</v>
      </c>
      <c r="C1998" s="2">
        <v>28.5</v>
      </c>
      <c r="D1998">
        <f t="shared" si="126"/>
        <v>301.64999999999998</v>
      </c>
      <c r="E1998">
        <f t="shared" si="124"/>
        <v>101079.60155905513</v>
      </c>
      <c r="F1998">
        <f t="shared" si="125"/>
        <v>88.70154607218538</v>
      </c>
      <c r="G1998">
        <f t="shared" si="127"/>
        <v>-1.7984539278146201</v>
      </c>
    </row>
    <row r="1999" spans="2:7">
      <c r="B1999" s="1">
        <v>100070</v>
      </c>
      <c r="C1999" s="2">
        <v>28.5</v>
      </c>
      <c r="D1999">
        <f t="shared" si="126"/>
        <v>301.64999999999998</v>
      </c>
      <c r="E1999">
        <f t="shared" si="124"/>
        <v>101079.60155905513</v>
      </c>
      <c r="F1999">
        <f t="shared" si="125"/>
        <v>88.70154607218538</v>
      </c>
      <c r="G1999">
        <f t="shared" si="127"/>
        <v>-1.7984539278146201</v>
      </c>
    </row>
    <row r="2000" spans="2:7">
      <c r="B2000" s="1">
        <v>100077</v>
      </c>
      <c r="C2000" s="2">
        <v>28.5</v>
      </c>
      <c r="D2000">
        <f t="shared" si="126"/>
        <v>301.64999999999998</v>
      </c>
      <c r="E2000">
        <f t="shared" si="124"/>
        <v>101079.60155905513</v>
      </c>
      <c r="F2000">
        <f t="shared" si="125"/>
        <v>88.082878495411649</v>
      </c>
      <c r="G2000">
        <f t="shared" si="127"/>
        <v>-2.4171215045883514</v>
      </c>
    </row>
    <row r="2001" spans="2:7">
      <c r="B2001" s="1">
        <v>100070</v>
      </c>
      <c r="C2001" s="2">
        <v>28.5</v>
      </c>
      <c r="D2001">
        <f t="shared" si="126"/>
        <v>301.64999999999998</v>
      </c>
      <c r="E2001">
        <f t="shared" si="124"/>
        <v>101079.60155905513</v>
      </c>
      <c r="F2001">
        <f t="shared" si="125"/>
        <v>88.70154607218538</v>
      </c>
      <c r="G2001">
        <f t="shared" si="127"/>
        <v>-1.7984539278146201</v>
      </c>
    </row>
    <row r="2002" spans="2:7">
      <c r="B2002" s="1">
        <v>100067</v>
      </c>
      <c r="C2002" s="2">
        <v>28.5</v>
      </c>
      <c r="D2002">
        <f t="shared" si="126"/>
        <v>301.64999999999998</v>
      </c>
      <c r="E2002">
        <f t="shared" si="124"/>
        <v>101079.60155905513</v>
      </c>
      <c r="F2002">
        <f t="shared" si="125"/>
        <v>88.966705087511059</v>
      </c>
      <c r="G2002">
        <f t="shared" si="127"/>
        <v>-1.533294912488941</v>
      </c>
    </row>
    <row r="2003" spans="2:7">
      <c r="B2003" s="1">
        <v>100074</v>
      </c>
      <c r="C2003" s="2">
        <v>28.5</v>
      </c>
      <c r="D2003">
        <f t="shared" si="126"/>
        <v>301.64999999999998</v>
      </c>
      <c r="E2003">
        <f t="shared" si="124"/>
        <v>101079.60155905513</v>
      </c>
      <c r="F2003">
        <f t="shared" si="125"/>
        <v>88.348015435673304</v>
      </c>
      <c r="G2003">
        <f t="shared" si="127"/>
        <v>-2.1519845643266962</v>
      </c>
    </row>
    <row r="2004" spans="2:7">
      <c r="B2004" s="1">
        <v>100070</v>
      </c>
      <c r="C2004" s="2">
        <v>28.5</v>
      </c>
      <c r="D2004">
        <f t="shared" si="126"/>
        <v>301.64999999999998</v>
      </c>
      <c r="E2004">
        <f t="shared" si="124"/>
        <v>101079.60155905513</v>
      </c>
      <c r="F2004">
        <f t="shared" si="125"/>
        <v>88.70154607218538</v>
      </c>
      <c r="G2004">
        <f t="shared" si="127"/>
        <v>-1.7984539278146201</v>
      </c>
    </row>
    <row r="2005" spans="2:7">
      <c r="B2005" s="1">
        <v>100067</v>
      </c>
      <c r="C2005" s="2">
        <v>28.5</v>
      </c>
      <c r="D2005">
        <f t="shared" si="126"/>
        <v>301.64999999999998</v>
      </c>
      <c r="E2005">
        <f t="shared" si="124"/>
        <v>101079.60155905513</v>
      </c>
      <c r="F2005">
        <f t="shared" si="125"/>
        <v>88.966705087511059</v>
      </c>
      <c r="G2005">
        <f t="shared" si="127"/>
        <v>-1.533294912488941</v>
      </c>
    </row>
    <row r="2006" spans="2:7">
      <c r="B2006" s="1">
        <v>100078</v>
      </c>
      <c r="C2006" s="2">
        <v>28.5</v>
      </c>
      <c r="D2006">
        <f t="shared" si="126"/>
        <v>301.64999999999998</v>
      </c>
      <c r="E2006">
        <f t="shared" ref="E2006:E2069" si="128">$K$6</f>
        <v>101079.60155905513</v>
      </c>
      <c r="F2006">
        <f t="shared" si="125"/>
        <v>87.994501617509812</v>
      </c>
      <c r="G2006">
        <f t="shared" si="127"/>
        <v>-2.5054983824901882</v>
      </c>
    </row>
    <row r="2007" spans="2:7">
      <c r="B2007" s="1">
        <v>100070</v>
      </c>
      <c r="C2007" s="2">
        <v>28.5</v>
      </c>
      <c r="D2007">
        <f t="shared" si="126"/>
        <v>301.64999999999998</v>
      </c>
      <c r="E2007">
        <f t="shared" si="128"/>
        <v>101079.60155905513</v>
      </c>
      <c r="F2007">
        <f t="shared" ref="F2007:F2070" si="129">((E2007/B2007)^(1/5.257) - 1) * D2007/0.0065</f>
        <v>88.70154607218538</v>
      </c>
      <c r="G2007">
        <f t="shared" si="127"/>
        <v>-1.7984539278146201</v>
      </c>
    </row>
    <row r="2008" spans="2:7">
      <c r="B2008" s="1">
        <v>100075</v>
      </c>
      <c r="C2008" s="2">
        <v>28.5</v>
      </c>
      <c r="D2008">
        <f t="shared" si="126"/>
        <v>301.64999999999998</v>
      </c>
      <c r="E2008">
        <f t="shared" si="128"/>
        <v>101079.60155905513</v>
      </c>
      <c r="F2008">
        <f t="shared" si="129"/>
        <v>88.259635404467645</v>
      </c>
      <c r="G2008">
        <f t="shared" si="127"/>
        <v>-2.2403645955323555</v>
      </c>
    </row>
    <row r="2009" spans="2:7">
      <c r="B2009" s="1">
        <v>100074</v>
      </c>
      <c r="C2009" s="2">
        <v>28.5</v>
      </c>
      <c r="D2009">
        <f t="shared" si="126"/>
        <v>301.64999999999998</v>
      </c>
      <c r="E2009">
        <f t="shared" si="128"/>
        <v>101079.60155905513</v>
      </c>
      <c r="F2009">
        <f t="shared" si="129"/>
        <v>88.348015435673304</v>
      </c>
      <c r="G2009">
        <f t="shared" si="127"/>
        <v>-2.1519845643266962</v>
      </c>
    </row>
    <row r="2010" spans="2:7">
      <c r="B2010" s="1">
        <v>100079</v>
      </c>
      <c r="C2010" s="2">
        <v>28.5</v>
      </c>
      <c r="D2010">
        <f t="shared" si="126"/>
        <v>301.64999999999998</v>
      </c>
      <c r="E2010">
        <f t="shared" si="128"/>
        <v>101079.60155905513</v>
      </c>
      <c r="F2010">
        <f t="shared" si="129"/>
        <v>87.906125790664589</v>
      </c>
      <c r="G2010">
        <f t="shared" si="127"/>
        <v>-2.5938742093354108</v>
      </c>
    </row>
    <row r="2011" spans="2:7">
      <c r="B2011" s="1">
        <v>100070</v>
      </c>
      <c r="C2011" s="2">
        <v>28.5</v>
      </c>
      <c r="D2011">
        <f t="shared" si="126"/>
        <v>301.64999999999998</v>
      </c>
      <c r="E2011">
        <f t="shared" si="128"/>
        <v>101079.60155905513</v>
      </c>
      <c r="F2011">
        <f t="shared" si="129"/>
        <v>88.70154607218538</v>
      </c>
      <c r="G2011">
        <f t="shared" si="127"/>
        <v>-1.7984539278146201</v>
      </c>
    </row>
    <row r="2012" spans="2:7">
      <c r="B2012" s="1">
        <v>100073</v>
      </c>
      <c r="C2012" s="2">
        <v>28.5</v>
      </c>
      <c r="D2012">
        <f t="shared" si="126"/>
        <v>301.64999999999998</v>
      </c>
      <c r="E2012">
        <f t="shared" si="128"/>
        <v>101079.60155905513</v>
      </c>
      <c r="F2012">
        <f t="shared" si="129"/>
        <v>88.436396518018029</v>
      </c>
      <c r="G2012">
        <f t="shared" si="127"/>
        <v>-2.0636034819819713</v>
      </c>
    </row>
    <row r="2013" spans="2:7">
      <c r="B2013" s="1">
        <v>100081</v>
      </c>
      <c r="C2013" s="2">
        <v>28.5</v>
      </c>
      <c r="D2013">
        <f t="shared" si="126"/>
        <v>301.64999999999998</v>
      </c>
      <c r="E2013">
        <f t="shared" si="128"/>
        <v>101079.60155905513</v>
      </c>
      <c r="F2013">
        <f t="shared" si="129"/>
        <v>87.729377290051275</v>
      </c>
      <c r="G2013">
        <f t="shared" si="127"/>
        <v>-2.7706227099487251</v>
      </c>
    </row>
    <row r="2014" spans="2:7">
      <c r="B2014" s="1">
        <v>100073</v>
      </c>
      <c r="C2014" s="2">
        <v>28.5</v>
      </c>
      <c r="D2014">
        <f t="shared" si="126"/>
        <v>301.64999999999998</v>
      </c>
      <c r="E2014">
        <f t="shared" si="128"/>
        <v>101079.60155905513</v>
      </c>
      <c r="F2014">
        <f t="shared" si="129"/>
        <v>88.436396518018029</v>
      </c>
      <c r="G2014">
        <f t="shared" si="127"/>
        <v>-2.0636034819819713</v>
      </c>
    </row>
    <row r="2015" spans="2:7">
      <c r="B2015" s="1">
        <v>100068</v>
      </c>
      <c r="C2015" s="2">
        <v>28.5</v>
      </c>
      <c r="D2015">
        <f t="shared" si="126"/>
        <v>301.64999999999998</v>
      </c>
      <c r="E2015">
        <f t="shared" si="128"/>
        <v>101079.60155905513</v>
      </c>
      <c r="F2015">
        <f t="shared" si="129"/>
        <v>88.878317697796135</v>
      </c>
      <c r="G2015">
        <f t="shared" si="127"/>
        <v>-1.6216823022038653</v>
      </c>
    </row>
    <row r="2016" spans="2:7">
      <c r="B2016" s="1">
        <v>100064</v>
      </c>
      <c r="C2016" s="2">
        <v>28.5</v>
      </c>
      <c r="D2016">
        <f t="shared" si="126"/>
        <v>301.64999999999998</v>
      </c>
      <c r="E2016">
        <f t="shared" si="128"/>
        <v>101079.60155905513</v>
      </c>
      <c r="F2016">
        <f t="shared" si="129"/>
        <v>89.231873564613323</v>
      </c>
      <c r="G2016">
        <f t="shared" si="127"/>
        <v>-1.2681264353866766</v>
      </c>
    </row>
    <row r="2017" spans="2:7">
      <c r="B2017" s="1">
        <v>100073</v>
      </c>
      <c r="C2017" s="2">
        <v>28.5</v>
      </c>
      <c r="D2017">
        <f t="shared" si="126"/>
        <v>301.64999999999998</v>
      </c>
      <c r="E2017">
        <f t="shared" si="128"/>
        <v>101079.60155905513</v>
      </c>
      <c r="F2017">
        <f t="shared" si="129"/>
        <v>88.436396518018029</v>
      </c>
      <c r="G2017">
        <f t="shared" si="127"/>
        <v>-2.0636034819819713</v>
      </c>
    </row>
    <row r="2018" spans="2:7">
      <c r="B2018" s="1">
        <v>100074</v>
      </c>
      <c r="C2018" s="2">
        <v>28.5</v>
      </c>
      <c r="D2018">
        <f t="shared" si="126"/>
        <v>301.64999999999998</v>
      </c>
      <c r="E2018">
        <f t="shared" si="128"/>
        <v>101079.60155905513</v>
      </c>
      <c r="F2018">
        <f t="shared" si="129"/>
        <v>88.348015435673304</v>
      </c>
      <c r="G2018">
        <f t="shared" si="127"/>
        <v>-2.1519845643266962</v>
      </c>
    </row>
    <row r="2019" spans="2:7">
      <c r="B2019" s="1">
        <v>100075</v>
      </c>
      <c r="C2019" s="2">
        <v>28.6</v>
      </c>
      <c r="D2019">
        <f t="shared" si="126"/>
        <v>301.75</v>
      </c>
      <c r="E2019">
        <f t="shared" si="128"/>
        <v>101079.60155905513</v>
      </c>
      <c r="F2019">
        <f t="shared" si="129"/>
        <v>88.288894358687585</v>
      </c>
      <c r="G2019">
        <f t="shared" si="127"/>
        <v>-2.2111056413124146</v>
      </c>
    </row>
    <row r="2020" spans="2:7">
      <c r="B2020" s="1">
        <v>100070</v>
      </c>
      <c r="C2020" s="2">
        <v>28.6</v>
      </c>
      <c r="D2020">
        <f t="shared" si="126"/>
        <v>301.75</v>
      </c>
      <c r="E2020">
        <f t="shared" si="128"/>
        <v>101079.60155905513</v>
      </c>
      <c r="F2020">
        <f t="shared" si="129"/>
        <v>88.730951524223244</v>
      </c>
      <c r="G2020">
        <f t="shared" si="127"/>
        <v>-1.7690484757767564</v>
      </c>
    </row>
    <row r="2021" spans="2:7">
      <c r="B2021" s="1">
        <v>100076</v>
      </c>
      <c r="C2021" s="2">
        <v>28.6</v>
      </c>
      <c r="D2021">
        <f t="shared" si="126"/>
        <v>301.75</v>
      </c>
      <c r="E2021">
        <f t="shared" si="128"/>
        <v>101079.60155905513</v>
      </c>
      <c r="F2021">
        <f t="shared" si="129"/>
        <v>88.200486080092517</v>
      </c>
      <c r="G2021">
        <f t="shared" si="127"/>
        <v>-2.2995139199074828</v>
      </c>
    </row>
    <row r="2022" spans="2:7">
      <c r="B2022" s="1">
        <v>100074</v>
      </c>
      <c r="C2022" s="2">
        <v>28.6</v>
      </c>
      <c r="D2022">
        <f t="shared" si="126"/>
        <v>301.75</v>
      </c>
      <c r="E2022">
        <f t="shared" si="128"/>
        <v>101079.60155905513</v>
      </c>
      <c r="F2022">
        <f t="shared" si="129"/>
        <v>88.377303688759881</v>
      </c>
      <c r="G2022">
        <f t="shared" si="127"/>
        <v>-2.1226963112401194</v>
      </c>
    </row>
    <row r="2023" spans="2:7">
      <c r="B2023" s="1">
        <v>100075</v>
      </c>
      <c r="C2023" s="2">
        <v>28.5</v>
      </c>
      <c r="D2023">
        <f t="shared" si="126"/>
        <v>301.64999999999998</v>
      </c>
      <c r="E2023">
        <f t="shared" si="128"/>
        <v>101079.60155905513</v>
      </c>
      <c r="F2023">
        <f t="shared" si="129"/>
        <v>88.259635404467645</v>
      </c>
      <c r="G2023">
        <f t="shared" si="127"/>
        <v>-2.2403645955323555</v>
      </c>
    </row>
    <row r="2024" spans="2:7">
      <c r="B2024" s="1">
        <v>100074</v>
      </c>
      <c r="C2024" s="2">
        <v>28.6</v>
      </c>
      <c r="D2024">
        <f t="shared" si="126"/>
        <v>301.75</v>
      </c>
      <c r="E2024">
        <f t="shared" si="128"/>
        <v>101079.60155905513</v>
      </c>
      <c r="F2024">
        <f t="shared" si="129"/>
        <v>88.377303688759881</v>
      </c>
      <c r="G2024">
        <f t="shared" si="127"/>
        <v>-2.1226963112401194</v>
      </c>
    </row>
    <row r="2025" spans="2:7">
      <c r="B2025" s="1">
        <v>100068</v>
      </c>
      <c r="C2025" s="2">
        <v>28.6</v>
      </c>
      <c r="D2025">
        <f t="shared" si="126"/>
        <v>301.75</v>
      </c>
      <c r="E2025">
        <f t="shared" si="128"/>
        <v>101079.60155905513</v>
      </c>
      <c r="F2025">
        <f t="shared" si="129"/>
        <v>88.907781751400591</v>
      </c>
      <c r="G2025">
        <f t="shared" si="127"/>
        <v>-1.5922182485994085</v>
      </c>
    </row>
    <row r="2026" spans="2:7">
      <c r="B2026" s="1">
        <v>100074</v>
      </c>
      <c r="C2026" s="2">
        <v>28.6</v>
      </c>
      <c r="D2026">
        <f t="shared" si="126"/>
        <v>301.75</v>
      </c>
      <c r="E2026">
        <f t="shared" si="128"/>
        <v>101079.60155905513</v>
      </c>
      <c r="F2026">
        <f t="shared" si="129"/>
        <v>88.377303688759881</v>
      </c>
      <c r="G2026">
        <f t="shared" si="127"/>
        <v>-2.1226963112401194</v>
      </c>
    </row>
    <row r="2027" spans="2:7">
      <c r="B2027" s="1">
        <v>100077</v>
      </c>
      <c r="C2027" s="2">
        <v>28.6</v>
      </c>
      <c r="D2027">
        <f t="shared" si="126"/>
        <v>301.75</v>
      </c>
      <c r="E2027">
        <f t="shared" si="128"/>
        <v>101079.60155905513</v>
      </c>
      <c r="F2027">
        <f t="shared" si="129"/>
        <v>88.112078852943696</v>
      </c>
      <c r="G2027">
        <f t="shared" si="127"/>
        <v>-2.3879211470563035</v>
      </c>
    </row>
    <row r="2028" spans="2:7">
      <c r="B2028" s="1">
        <v>100078</v>
      </c>
      <c r="C2028" s="2">
        <v>28.6</v>
      </c>
      <c r="D2028">
        <f t="shared" si="126"/>
        <v>301.75</v>
      </c>
      <c r="E2028">
        <f t="shared" si="128"/>
        <v>101079.60155905513</v>
      </c>
      <c r="F2028">
        <f t="shared" si="129"/>
        <v>88.023672677220574</v>
      </c>
      <c r="G2028">
        <f t="shared" si="127"/>
        <v>-2.4763273227794258</v>
      </c>
    </row>
    <row r="2029" spans="2:7">
      <c r="B2029" s="1">
        <v>100069</v>
      </c>
      <c r="C2029" s="2">
        <v>28.6</v>
      </c>
      <c r="D2029">
        <f t="shared" si="126"/>
        <v>301.75</v>
      </c>
      <c r="E2029">
        <f t="shared" si="128"/>
        <v>101079.60155905513</v>
      </c>
      <c r="F2029">
        <f t="shared" si="129"/>
        <v>88.819366112001148</v>
      </c>
      <c r="G2029">
        <f t="shared" si="127"/>
        <v>-1.6806338879988516</v>
      </c>
    </row>
    <row r="2030" spans="2:7">
      <c r="B2030" s="1">
        <v>100070</v>
      </c>
      <c r="C2030" s="2">
        <v>28.6</v>
      </c>
      <c r="D2030">
        <f t="shared" si="126"/>
        <v>301.75</v>
      </c>
      <c r="E2030">
        <f t="shared" si="128"/>
        <v>101079.60155905513</v>
      </c>
      <c r="F2030">
        <f t="shared" si="129"/>
        <v>88.730951524223244</v>
      </c>
      <c r="G2030">
        <f t="shared" si="127"/>
        <v>-1.7690484757767564</v>
      </c>
    </row>
    <row r="2031" spans="2:7">
      <c r="B2031" s="1">
        <v>100075</v>
      </c>
      <c r="C2031" s="2">
        <v>28.6</v>
      </c>
      <c r="D2031">
        <f t="shared" si="126"/>
        <v>301.75</v>
      </c>
      <c r="E2031">
        <f t="shared" si="128"/>
        <v>101079.60155905513</v>
      </c>
      <c r="F2031">
        <f t="shared" si="129"/>
        <v>88.288894358687585</v>
      </c>
      <c r="G2031">
        <f t="shared" si="127"/>
        <v>-2.2111056413124146</v>
      </c>
    </row>
    <row r="2032" spans="2:7">
      <c r="B2032" s="1">
        <v>100077</v>
      </c>
      <c r="C2032" s="2">
        <v>28.6</v>
      </c>
      <c r="D2032">
        <f t="shared" si="126"/>
        <v>301.75</v>
      </c>
      <c r="E2032">
        <f t="shared" si="128"/>
        <v>101079.60155905513</v>
      </c>
      <c r="F2032">
        <f t="shared" si="129"/>
        <v>88.112078852943696</v>
      </c>
      <c r="G2032">
        <f t="shared" si="127"/>
        <v>-2.3879211470563035</v>
      </c>
    </row>
    <row r="2033" spans="2:7">
      <c r="B2033" s="1">
        <v>100077</v>
      </c>
      <c r="C2033" s="2">
        <v>28.6</v>
      </c>
      <c r="D2033">
        <f t="shared" si="126"/>
        <v>301.75</v>
      </c>
      <c r="E2033">
        <f t="shared" si="128"/>
        <v>101079.60155905513</v>
      </c>
      <c r="F2033">
        <f t="shared" si="129"/>
        <v>88.112078852943696</v>
      </c>
      <c r="G2033">
        <f t="shared" si="127"/>
        <v>-2.3879211470563035</v>
      </c>
    </row>
    <row r="2034" spans="2:7">
      <c r="B2034" s="1">
        <v>100074</v>
      </c>
      <c r="C2034" s="2">
        <v>28.6</v>
      </c>
      <c r="D2034">
        <f t="shared" si="126"/>
        <v>301.75</v>
      </c>
      <c r="E2034">
        <f t="shared" si="128"/>
        <v>101079.60155905513</v>
      </c>
      <c r="F2034">
        <f t="shared" si="129"/>
        <v>88.377303688759881</v>
      </c>
      <c r="G2034">
        <f t="shared" si="127"/>
        <v>-2.1226963112401194</v>
      </c>
    </row>
    <row r="2035" spans="2:7">
      <c r="B2035" s="1">
        <v>100075</v>
      </c>
      <c r="C2035" s="2">
        <v>28.6</v>
      </c>
      <c r="D2035">
        <f t="shared" si="126"/>
        <v>301.75</v>
      </c>
      <c r="E2035">
        <f t="shared" si="128"/>
        <v>101079.60155905513</v>
      </c>
      <c r="F2035">
        <f t="shared" si="129"/>
        <v>88.288894358687585</v>
      </c>
      <c r="G2035">
        <f t="shared" si="127"/>
        <v>-2.2111056413124146</v>
      </c>
    </row>
    <row r="2036" spans="2:7">
      <c r="B2036" s="1">
        <v>100070</v>
      </c>
      <c r="C2036" s="2">
        <v>28.6</v>
      </c>
      <c r="D2036">
        <f t="shared" si="126"/>
        <v>301.75</v>
      </c>
      <c r="E2036">
        <f t="shared" si="128"/>
        <v>101079.60155905513</v>
      </c>
      <c r="F2036">
        <f t="shared" si="129"/>
        <v>88.730951524223244</v>
      </c>
      <c r="G2036">
        <f t="shared" si="127"/>
        <v>-1.7690484757767564</v>
      </c>
    </row>
    <row r="2037" spans="2:7">
      <c r="B2037" s="1">
        <v>100077</v>
      </c>
      <c r="C2037" s="2">
        <v>28.6</v>
      </c>
      <c r="D2037">
        <f t="shared" si="126"/>
        <v>301.75</v>
      </c>
      <c r="E2037">
        <f t="shared" si="128"/>
        <v>101079.60155905513</v>
      </c>
      <c r="F2037">
        <f t="shared" si="129"/>
        <v>88.112078852943696</v>
      </c>
      <c r="G2037">
        <f t="shared" si="127"/>
        <v>-2.3879211470563035</v>
      </c>
    </row>
    <row r="2038" spans="2:7">
      <c r="B2038" s="1">
        <v>100077</v>
      </c>
      <c r="C2038" s="2">
        <v>28.6</v>
      </c>
      <c r="D2038">
        <f t="shared" si="126"/>
        <v>301.75</v>
      </c>
      <c r="E2038">
        <f t="shared" si="128"/>
        <v>101079.60155905513</v>
      </c>
      <c r="F2038">
        <f t="shared" si="129"/>
        <v>88.112078852943696</v>
      </c>
      <c r="G2038">
        <f t="shared" si="127"/>
        <v>-2.3879211470563035</v>
      </c>
    </row>
    <row r="2039" spans="2:7">
      <c r="B2039" s="1">
        <v>100070</v>
      </c>
      <c r="C2039" s="2">
        <v>28.6</v>
      </c>
      <c r="D2039">
        <f t="shared" si="126"/>
        <v>301.75</v>
      </c>
      <c r="E2039">
        <f t="shared" si="128"/>
        <v>101079.60155905513</v>
      </c>
      <c r="F2039">
        <f t="shared" si="129"/>
        <v>88.730951524223244</v>
      </c>
      <c r="G2039">
        <f t="shared" si="127"/>
        <v>-1.7690484757767564</v>
      </c>
    </row>
    <row r="2040" spans="2:7">
      <c r="B2040" s="1">
        <v>100069</v>
      </c>
      <c r="C2040" s="2">
        <v>28.6</v>
      </c>
      <c r="D2040">
        <f t="shared" si="126"/>
        <v>301.75</v>
      </c>
      <c r="E2040">
        <f t="shared" si="128"/>
        <v>101079.60155905513</v>
      </c>
      <c r="F2040">
        <f t="shared" si="129"/>
        <v>88.819366112001148</v>
      </c>
      <c r="G2040">
        <f t="shared" si="127"/>
        <v>-1.6806338879988516</v>
      </c>
    </row>
    <row r="2041" spans="2:7">
      <c r="B2041" s="1">
        <v>100076</v>
      </c>
      <c r="C2041" s="2">
        <v>28.6</v>
      </c>
      <c r="D2041">
        <f t="shared" si="126"/>
        <v>301.75</v>
      </c>
      <c r="E2041">
        <f t="shared" si="128"/>
        <v>101079.60155905513</v>
      </c>
      <c r="F2041">
        <f t="shared" si="129"/>
        <v>88.200486080092517</v>
      </c>
      <c r="G2041">
        <f t="shared" si="127"/>
        <v>-2.2995139199074828</v>
      </c>
    </row>
    <row r="2042" spans="2:7">
      <c r="B2042" s="1">
        <v>100073</v>
      </c>
      <c r="C2042" s="2">
        <v>28.6</v>
      </c>
      <c r="D2042">
        <f t="shared" si="126"/>
        <v>301.75</v>
      </c>
      <c r="E2042">
        <f t="shared" si="128"/>
        <v>101079.60155905513</v>
      </c>
      <c r="F2042">
        <f t="shared" si="129"/>
        <v>88.46571407031972</v>
      </c>
      <c r="G2042">
        <f t="shared" si="127"/>
        <v>-2.03428592968028</v>
      </c>
    </row>
    <row r="2043" spans="2:7">
      <c r="B2043" s="1">
        <v>100074</v>
      </c>
      <c r="C2043" s="2">
        <v>28.6</v>
      </c>
      <c r="D2043">
        <f t="shared" si="126"/>
        <v>301.75</v>
      </c>
      <c r="E2043">
        <f t="shared" si="128"/>
        <v>101079.60155905513</v>
      </c>
      <c r="F2043">
        <f t="shared" si="129"/>
        <v>88.377303688759881</v>
      </c>
      <c r="G2043">
        <f t="shared" si="127"/>
        <v>-2.1226963112401194</v>
      </c>
    </row>
    <row r="2044" spans="2:7">
      <c r="B2044" s="1">
        <v>100069</v>
      </c>
      <c r="C2044" s="2">
        <v>28.6</v>
      </c>
      <c r="D2044">
        <f t="shared" si="126"/>
        <v>301.75</v>
      </c>
      <c r="E2044">
        <f t="shared" si="128"/>
        <v>101079.60155905513</v>
      </c>
      <c r="F2044">
        <f t="shared" si="129"/>
        <v>88.819366112001148</v>
      </c>
      <c r="G2044">
        <f t="shared" si="127"/>
        <v>-1.6806338879988516</v>
      </c>
    </row>
    <row r="2045" spans="2:7">
      <c r="B2045" s="1">
        <v>100067</v>
      </c>
      <c r="C2045" s="2">
        <v>28.6</v>
      </c>
      <c r="D2045">
        <f t="shared" si="126"/>
        <v>301.75</v>
      </c>
      <c r="E2045">
        <f t="shared" si="128"/>
        <v>101079.60155905513</v>
      </c>
      <c r="F2045">
        <f t="shared" si="129"/>
        <v>88.996198442421559</v>
      </c>
      <c r="G2045">
        <f t="shared" si="127"/>
        <v>-1.5038015575784414</v>
      </c>
    </row>
    <row r="2046" spans="2:7">
      <c r="B2046" s="1">
        <v>100064</v>
      </c>
      <c r="C2046" s="2">
        <v>28.6</v>
      </c>
      <c r="D2046">
        <f t="shared" si="126"/>
        <v>301.75</v>
      </c>
      <c r="E2046">
        <f t="shared" si="128"/>
        <v>101079.60155905513</v>
      </c>
      <c r="F2046">
        <f t="shared" si="129"/>
        <v>89.261454825533136</v>
      </c>
      <c r="G2046">
        <f t="shared" si="127"/>
        <v>-1.2385451744668643</v>
      </c>
    </row>
    <row r="2047" spans="2:7">
      <c r="B2047" s="1">
        <v>100070</v>
      </c>
      <c r="C2047" s="2">
        <v>28.6</v>
      </c>
      <c r="D2047">
        <f t="shared" si="126"/>
        <v>301.75</v>
      </c>
      <c r="E2047">
        <f t="shared" si="128"/>
        <v>101079.60155905513</v>
      </c>
      <c r="F2047">
        <f t="shared" si="129"/>
        <v>88.730951524223244</v>
      </c>
      <c r="G2047">
        <f t="shared" si="127"/>
        <v>-1.7690484757767564</v>
      </c>
    </row>
    <row r="2048" spans="2:7">
      <c r="B2048" s="1">
        <v>100073</v>
      </c>
      <c r="C2048" s="2">
        <v>28.6</v>
      </c>
      <c r="D2048">
        <f t="shared" si="126"/>
        <v>301.75</v>
      </c>
      <c r="E2048">
        <f t="shared" si="128"/>
        <v>101079.60155905513</v>
      </c>
      <c r="F2048">
        <f t="shared" si="129"/>
        <v>88.46571407031972</v>
      </c>
      <c r="G2048">
        <f t="shared" si="127"/>
        <v>-2.03428592968028</v>
      </c>
    </row>
    <row r="2049" spans="2:7">
      <c r="B2049" s="1">
        <v>100065</v>
      </c>
      <c r="C2049" s="2">
        <v>28.6</v>
      </c>
      <c r="D2049">
        <f t="shared" si="126"/>
        <v>301.75</v>
      </c>
      <c r="E2049">
        <f t="shared" si="128"/>
        <v>101079.60155905513</v>
      </c>
      <c r="F2049">
        <f t="shared" si="129"/>
        <v>89.173034979462059</v>
      </c>
      <c r="G2049">
        <f t="shared" si="127"/>
        <v>-1.3269650205379406</v>
      </c>
    </row>
    <row r="2050" spans="2:7">
      <c r="B2050" s="1">
        <v>100066</v>
      </c>
      <c r="C2050" s="2">
        <v>28.6</v>
      </c>
      <c r="D2050">
        <f t="shared" ref="D2050:D2113" si="130">C2050-$K$4</f>
        <v>301.75</v>
      </c>
      <c r="E2050">
        <f t="shared" si="128"/>
        <v>101079.60155905513</v>
      </c>
      <c r="F2050">
        <f t="shared" si="129"/>
        <v>89.084616185105276</v>
      </c>
      <c r="G2050">
        <f t="shared" ref="G2050:G2113" si="131">F2050-$K$5</f>
        <v>-1.4153838148947244</v>
      </c>
    </row>
    <row r="2051" spans="2:7">
      <c r="B2051" s="1">
        <v>100077</v>
      </c>
      <c r="C2051" s="2">
        <v>28.6</v>
      </c>
      <c r="D2051">
        <f t="shared" si="130"/>
        <v>301.75</v>
      </c>
      <c r="E2051">
        <f t="shared" si="128"/>
        <v>101079.60155905513</v>
      </c>
      <c r="F2051">
        <f t="shared" si="129"/>
        <v>88.112078852943696</v>
      </c>
      <c r="G2051">
        <f t="shared" si="131"/>
        <v>-2.3879211470563035</v>
      </c>
    </row>
    <row r="2052" spans="2:7">
      <c r="B2052" s="1">
        <v>100073</v>
      </c>
      <c r="C2052" s="2">
        <v>28.6</v>
      </c>
      <c r="D2052">
        <f t="shared" si="130"/>
        <v>301.75</v>
      </c>
      <c r="E2052">
        <f t="shared" si="128"/>
        <v>101079.60155905513</v>
      </c>
      <c r="F2052">
        <f t="shared" si="129"/>
        <v>88.46571407031972</v>
      </c>
      <c r="G2052">
        <f t="shared" si="131"/>
        <v>-2.03428592968028</v>
      </c>
    </row>
    <row r="2053" spans="2:7">
      <c r="B2053" s="1">
        <v>100077</v>
      </c>
      <c r="C2053" s="2">
        <v>28.6</v>
      </c>
      <c r="D2053">
        <f t="shared" si="130"/>
        <v>301.75</v>
      </c>
      <c r="E2053">
        <f t="shared" si="128"/>
        <v>101079.60155905513</v>
      </c>
      <c r="F2053">
        <f t="shared" si="129"/>
        <v>88.112078852943696</v>
      </c>
      <c r="G2053">
        <f t="shared" si="131"/>
        <v>-2.3879211470563035</v>
      </c>
    </row>
    <row r="2054" spans="2:7">
      <c r="B2054" s="1">
        <v>100076</v>
      </c>
      <c r="C2054" s="2">
        <v>28.6</v>
      </c>
      <c r="D2054">
        <f t="shared" si="130"/>
        <v>301.75</v>
      </c>
      <c r="E2054">
        <f t="shared" si="128"/>
        <v>101079.60155905513</v>
      </c>
      <c r="F2054">
        <f t="shared" si="129"/>
        <v>88.200486080092517</v>
      </c>
      <c r="G2054">
        <f t="shared" si="131"/>
        <v>-2.2995139199074828</v>
      </c>
    </row>
    <row r="2055" spans="2:7">
      <c r="B2055" s="1">
        <v>100069</v>
      </c>
      <c r="C2055" s="2">
        <v>28.6</v>
      </c>
      <c r="D2055">
        <f t="shared" si="130"/>
        <v>301.75</v>
      </c>
      <c r="E2055">
        <f t="shared" si="128"/>
        <v>101079.60155905513</v>
      </c>
      <c r="F2055">
        <f t="shared" si="129"/>
        <v>88.819366112001148</v>
      </c>
      <c r="G2055">
        <f t="shared" si="131"/>
        <v>-1.6806338879988516</v>
      </c>
    </row>
    <row r="2056" spans="2:7">
      <c r="B2056" s="1">
        <v>100070</v>
      </c>
      <c r="C2056" s="2">
        <v>28.6</v>
      </c>
      <c r="D2056">
        <f t="shared" si="130"/>
        <v>301.75</v>
      </c>
      <c r="E2056">
        <f t="shared" si="128"/>
        <v>101079.60155905513</v>
      </c>
      <c r="F2056">
        <f t="shared" si="129"/>
        <v>88.730951524223244</v>
      </c>
      <c r="G2056">
        <f t="shared" si="131"/>
        <v>-1.7690484757767564</v>
      </c>
    </row>
    <row r="2057" spans="2:7">
      <c r="B2057" s="1">
        <v>100074</v>
      </c>
      <c r="C2057" s="2">
        <v>28.6</v>
      </c>
      <c r="D2057">
        <f t="shared" si="130"/>
        <v>301.75</v>
      </c>
      <c r="E2057">
        <f t="shared" si="128"/>
        <v>101079.60155905513</v>
      </c>
      <c r="F2057">
        <f t="shared" si="129"/>
        <v>88.377303688759881</v>
      </c>
      <c r="G2057">
        <f t="shared" si="131"/>
        <v>-2.1226963112401194</v>
      </c>
    </row>
    <row r="2058" spans="2:7">
      <c r="B2058" s="1">
        <v>100070</v>
      </c>
      <c r="C2058" s="2">
        <v>28.6</v>
      </c>
      <c r="D2058">
        <f t="shared" si="130"/>
        <v>301.75</v>
      </c>
      <c r="E2058">
        <f t="shared" si="128"/>
        <v>101079.60155905513</v>
      </c>
      <c r="F2058">
        <f t="shared" si="129"/>
        <v>88.730951524223244</v>
      </c>
      <c r="G2058">
        <f t="shared" si="131"/>
        <v>-1.7690484757767564</v>
      </c>
    </row>
    <row r="2059" spans="2:7">
      <c r="B2059" s="1">
        <v>100078</v>
      </c>
      <c r="C2059" s="2">
        <v>28.6</v>
      </c>
      <c r="D2059">
        <f t="shared" si="130"/>
        <v>301.75</v>
      </c>
      <c r="E2059">
        <f t="shared" si="128"/>
        <v>101079.60155905513</v>
      </c>
      <c r="F2059">
        <f t="shared" si="129"/>
        <v>88.023672677220574</v>
      </c>
      <c r="G2059">
        <f t="shared" si="131"/>
        <v>-2.4763273227794258</v>
      </c>
    </row>
    <row r="2060" spans="2:7">
      <c r="B2060" s="1">
        <v>100069</v>
      </c>
      <c r="C2060" s="2">
        <v>28.6</v>
      </c>
      <c r="D2060">
        <f t="shared" si="130"/>
        <v>301.75</v>
      </c>
      <c r="E2060">
        <f t="shared" si="128"/>
        <v>101079.60155905513</v>
      </c>
      <c r="F2060">
        <f t="shared" si="129"/>
        <v>88.819366112001148</v>
      </c>
      <c r="G2060">
        <f t="shared" si="131"/>
        <v>-1.6806338879988516</v>
      </c>
    </row>
    <row r="2061" spans="2:7">
      <c r="B2061" s="1">
        <v>100073</v>
      </c>
      <c r="C2061" s="2">
        <v>28.6</v>
      </c>
      <c r="D2061">
        <f t="shared" si="130"/>
        <v>301.75</v>
      </c>
      <c r="E2061">
        <f t="shared" si="128"/>
        <v>101079.60155905513</v>
      </c>
      <c r="F2061">
        <f t="shared" si="129"/>
        <v>88.46571407031972</v>
      </c>
      <c r="G2061">
        <f t="shared" si="131"/>
        <v>-2.03428592968028</v>
      </c>
    </row>
    <row r="2062" spans="2:7">
      <c r="B2062" s="1">
        <v>100070</v>
      </c>
      <c r="C2062" s="2">
        <v>28.6</v>
      </c>
      <c r="D2062">
        <f t="shared" si="130"/>
        <v>301.75</v>
      </c>
      <c r="E2062">
        <f t="shared" si="128"/>
        <v>101079.60155905513</v>
      </c>
      <c r="F2062">
        <f t="shared" si="129"/>
        <v>88.730951524223244</v>
      </c>
      <c r="G2062">
        <f t="shared" si="131"/>
        <v>-1.7690484757767564</v>
      </c>
    </row>
    <row r="2063" spans="2:7">
      <c r="B2063" s="1">
        <v>100074</v>
      </c>
      <c r="C2063" s="2">
        <v>28.7</v>
      </c>
      <c r="D2063">
        <f t="shared" si="130"/>
        <v>301.84999999999997</v>
      </c>
      <c r="E2063">
        <f t="shared" si="128"/>
        <v>101079.60155905513</v>
      </c>
      <c r="F2063">
        <f t="shared" si="129"/>
        <v>88.406591941846472</v>
      </c>
      <c r="G2063">
        <f t="shared" si="131"/>
        <v>-2.0934080581535284</v>
      </c>
    </row>
    <row r="2064" spans="2:7">
      <c r="B2064" s="1">
        <v>100074</v>
      </c>
      <c r="C2064" s="2">
        <v>28.7</v>
      </c>
      <c r="D2064">
        <f t="shared" si="130"/>
        <v>301.84999999999997</v>
      </c>
      <c r="E2064">
        <f t="shared" si="128"/>
        <v>101079.60155905513</v>
      </c>
      <c r="F2064">
        <f t="shared" si="129"/>
        <v>88.406591941846472</v>
      </c>
      <c r="G2064">
        <f t="shared" si="131"/>
        <v>-2.0934080581535284</v>
      </c>
    </row>
    <row r="2065" spans="2:7">
      <c r="B2065" s="1">
        <v>100077</v>
      </c>
      <c r="C2065" s="2">
        <v>28.7</v>
      </c>
      <c r="D2065">
        <f t="shared" si="130"/>
        <v>301.84999999999997</v>
      </c>
      <c r="E2065">
        <f t="shared" si="128"/>
        <v>101079.60155905513</v>
      </c>
      <c r="F2065">
        <f t="shared" si="129"/>
        <v>88.141279210475744</v>
      </c>
      <c r="G2065">
        <f t="shared" si="131"/>
        <v>-2.3587207895242557</v>
      </c>
    </row>
    <row r="2066" spans="2:7">
      <c r="B2066" s="1">
        <v>100068</v>
      </c>
      <c r="C2066" s="2">
        <v>28.7</v>
      </c>
      <c r="D2066">
        <f t="shared" si="130"/>
        <v>301.84999999999997</v>
      </c>
      <c r="E2066">
        <f t="shared" si="128"/>
        <v>101079.60155905513</v>
      </c>
      <c r="F2066">
        <f t="shared" si="129"/>
        <v>88.937245805005034</v>
      </c>
      <c r="G2066">
        <f t="shared" si="131"/>
        <v>-1.5627541949949659</v>
      </c>
    </row>
    <row r="2067" spans="2:7">
      <c r="B2067" s="1">
        <v>100082</v>
      </c>
      <c r="C2067" s="2">
        <v>28.7</v>
      </c>
      <c r="D2067">
        <f t="shared" si="130"/>
        <v>301.84999999999997</v>
      </c>
      <c r="E2067">
        <f t="shared" si="128"/>
        <v>101079.60155905513</v>
      </c>
      <c r="F2067">
        <f t="shared" si="129"/>
        <v>87.699112360061761</v>
      </c>
      <c r="G2067">
        <f t="shared" si="131"/>
        <v>-2.8008876399382387</v>
      </c>
    </row>
    <row r="2068" spans="2:7">
      <c r="B2068" s="1">
        <v>100075</v>
      </c>
      <c r="C2068" s="2">
        <v>28.7</v>
      </c>
      <c r="D2068">
        <f t="shared" si="130"/>
        <v>301.84999999999997</v>
      </c>
      <c r="E2068">
        <f t="shared" si="128"/>
        <v>101079.60155905513</v>
      </c>
      <c r="F2068">
        <f t="shared" si="129"/>
        <v>88.31815331290754</v>
      </c>
      <c r="G2068">
        <f t="shared" si="131"/>
        <v>-2.1818466870924595</v>
      </c>
    </row>
    <row r="2069" spans="2:7">
      <c r="B2069" s="1">
        <v>100070</v>
      </c>
      <c r="C2069" s="2">
        <v>28.7</v>
      </c>
      <c r="D2069">
        <f t="shared" si="130"/>
        <v>301.84999999999997</v>
      </c>
      <c r="E2069">
        <f t="shared" si="128"/>
        <v>101079.60155905513</v>
      </c>
      <c r="F2069">
        <f t="shared" si="129"/>
        <v>88.760356976261093</v>
      </c>
      <c r="G2069">
        <f t="shared" si="131"/>
        <v>-1.7396430237389069</v>
      </c>
    </row>
    <row r="2070" spans="2:7">
      <c r="B2070" s="1">
        <v>100074</v>
      </c>
      <c r="C2070" s="2">
        <v>28.7</v>
      </c>
      <c r="D2070">
        <f t="shared" si="130"/>
        <v>301.84999999999997</v>
      </c>
      <c r="E2070">
        <f t="shared" ref="E2070:E2133" si="132">$K$6</f>
        <v>101079.60155905513</v>
      </c>
      <c r="F2070">
        <f t="shared" si="129"/>
        <v>88.406591941846472</v>
      </c>
      <c r="G2070">
        <f t="shared" si="131"/>
        <v>-2.0934080581535284</v>
      </c>
    </row>
    <row r="2071" spans="2:7">
      <c r="B2071" s="1">
        <v>100077</v>
      </c>
      <c r="C2071" s="2">
        <v>28.7</v>
      </c>
      <c r="D2071">
        <f t="shared" si="130"/>
        <v>301.84999999999997</v>
      </c>
      <c r="E2071">
        <f t="shared" si="132"/>
        <v>101079.60155905513</v>
      </c>
      <c r="F2071">
        <f t="shared" ref="F2071:F2134" si="133">((E2071/B2071)^(1/5.257) - 1) * D2071/0.0065</f>
        <v>88.141279210475744</v>
      </c>
      <c r="G2071">
        <f t="shared" si="131"/>
        <v>-2.3587207895242557</v>
      </c>
    </row>
    <row r="2072" spans="2:7">
      <c r="B2072" s="1">
        <v>100075</v>
      </c>
      <c r="C2072" s="2">
        <v>28.7</v>
      </c>
      <c r="D2072">
        <f t="shared" si="130"/>
        <v>301.84999999999997</v>
      </c>
      <c r="E2072">
        <f t="shared" si="132"/>
        <v>101079.60155905513</v>
      </c>
      <c r="F2072">
        <f t="shared" si="133"/>
        <v>88.31815331290754</v>
      </c>
      <c r="G2072">
        <f t="shared" si="131"/>
        <v>-2.1818466870924595</v>
      </c>
    </row>
    <row r="2073" spans="2:7">
      <c r="B2073" s="1">
        <v>100078</v>
      </c>
      <c r="C2073" s="2">
        <v>28.7</v>
      </c>
      <c r="D2073">
        <f t="shared" si="130"/>
        <v>301.84999999999997</v>
      </c>
      <c r="E2073">
        <f t="shared" si="132"/>
        <v>101079.60155905513</v>
      </c>
      <c r="F2073">
        <f t="shared" si="133"/>
        <v>88.052843736931322</v>
      </c>
      <c r="G2073">
        <f t="shared" si="131"/>
        <v>-2.4471562630686776</v>
      </c>
    </row>
    <row r="2074" spans="2:7">
      <c r="B2074" s="1">
        <v>100080</v>
      </c>
      <c r="C2074" s="2">
        <v>28.7</v>
      </c>
      <c r="D2074">
        <f t="shared" si="130"/>
        <v>301.84999999999997</v>
      </c>
      <c r="E2074">
        <f t="shared" si="132"/>
        <v>101079.60155905513</v>
      </c>
      <c r="F2074">
        <f t="shared" si="133"/>
        <v>87.875975945082374</v>
      </c>
      <c r="G2074">
        <f t="shared" si="131"/>
        <v>-2.6240240549176264</v>
      </c>
    </row>
    <row r="2075" spans="2:7">
      <c r="B2075" s="1">
        <v>100077</v>
      </c>
      <c r="C2075" s="2">
        <v>28.7</v>
      </c>
      <c r="D2075">
        <f t="shared" si="130"/>
        <v>301.84999999999997</v>
      </c>
      <c r="E2075">
        <f t="shared" si="132"/>
        <v>101079.60155905513</v>
      </c>
      <c r="F2075">
        <f t="shared" si="133"/>
        <v>88.141279210475744</v>
      </c>
      <c r="G2075">
        <f t="shared" si="131"/>
        <v>-2.3587207895242557</v>
      </c>
    </row>
    <row r="2076" spans="2:7">
      <c r="B2076" s="1">
        <v>100080</v>
      </c>
      <c r="C2076" s="2">
        <v>28.7</v>
      </c>
      <c r="D2076">
        <f t="shared" si="130"/>
        <v>301.84999999999997</v>
      </c>
      <c r="E2076">
        <f t="shared" si="132"/>
        <v>101079.60155905513</v>
      </c>
      <c r="F2076">
        <f t="shared" si="133"/>
        <v>87.875975945082374</v>
      </c>
      <c r="G2076">
        <f t="shared" si="131"/>
        <v>-2.6240240549176264</v>
      </c>
    </row>
    <row r="2077" spans="2:7">
      <c r="B2077" s="1">
        <v>100077</v>
      </c>
      <c r="C2077" s="2">
        <v>28.7</v>
      </c>
      <c r="D2077">
        <f t="shared" si="130"/>
        <v>301.84999999999997</v>
      </c>
      <c r="E2077">
        <f t="shared" si="132"/>
        <v>101079.60155905513</v>
      </c>
      <c r="F2077">
        <f t="shared" si="133"/>
        <v>88.141279210475744</v>
      </c>
      <c r="G2077">
        <f t="shared" si="131"/>
        <v>-2.3587207895242557</v>
      </c>
    </row>
    <row r="2078" spans="2:7">
      <c r="B2078" s="1">
        <v>100078</v>
      </c>
      <c r="C2078" s="2">
        <v>28.7</v>
      </c>
      <c r="D2078">
        <f t="shared" si="130"/>
        <v>301.84999999999997</v>
      </c>
      <c r="E2078">
        <f t="shared" si="132"/>
        <v>101079.60155905513</v>
      </c>
      <c r="F2078">
        <f t="shared" si="133"/>
        <v>88.052843736931322</v>
      </c>
      <c r="G2078">
        <f t="shared" si="131"/>
        <v>-2.4471562630686776</v>
      </c>
    </row>
    <row r="2079" spans="2:7">
      <c r="B2079" s="1">
        <v>100076</v>
      </c>
      <c r="C2079" s="2">
        <v>28.7</v>
      </c>
      <c r="D2079">
        <f t="shared" si="130"/>
        <v>301.84999999999997</v>
      </c>
      <c r="E2079">
        <f t="shared" si="132"/>
        <v>101079.60155905513</v>
      </c>
      <c r="F2079">
        <f t="shared" si="133"/>
        <v>88.229715735794272</v>
      </c>
      <c r="G2079">
        <f t="shared" si="131"/>
        <v>-2.2702842642057277</v>
      </c>
    </row>
    <row r="2080" spans="2:7">
      <c r="B2080" s="1">
        <v>100084</v>
      </c>
      <c r="C2080" s="2">
        <v>28.7</v>
      </c>
      <c r="D2080">
        <f t="shared" si="130"/>
        <v>301.84999999999997</v>
      </c>
      <c r="E2080">
        <f t="shared" si="132"/>
        <v>101079.60155905513</v>
      </c>
      <c r="F2080">
        <f t="shared" si="133"/>
        <v>87.522252981673617</v>
      </c>
      <c r="G2080">
        <f t="shared" si="131"/>
        <v>-2.977747018326383</v>
      </c>
    </row>
    <row r="2081" spans="2:7">
      <c r="B2081" s="1">
        <v>100077</v>
      </c>
      <c r="C2081" s="2">
        <v>28.7</v>
      </c>
      <c r="D2081">
        <f t="shared" si="130"/>
        <v>301.84999999999997</v>
      </c>
      <c r="E2081">
        <f t="shared" si="132"/>
        <v>101079.60155905513</v>
      </c>
      <c r="F2081">
        <f t="shared" si="133"/>
        <v>88.141279210475744</v>
      </c>
      <c r="G2081">
        <f t="shared" si="131"/>
        <v>-2.3587207895242557</v>
      </c>
    </row>
    <row r="2082" spans="2:7">
      <c r="B2082" s="1">
        <v>100074</v>
      </c>
      <c r="C2082" s="2">
        <v>28.7</v>
      </c>
      <c r="D2082">
        <f t="shared" si="130"/>
        <v>301.84999999999997</v>
      </c>
      <c r="E2082">
        <f t="shared" si="132"/>
        <v>101079.60155905513</v>
      </c>
      <c r="F2082">
        <f t="shared" si="133"/>
        <v>88.406591941846472</v>
      </c>
      <c r="G2082">
        <f t="shared" si="131"/>
        <v>-2.0934080581535284</v>
      </c>
    </row>
    <row r="2083" spans="2:7">
      <c r="B2083" s="1">
        <v>100073</v>
      </c>
      <c r="C2083" s="2">
        <v>28.7</v>
      </c>
      <c r="D2083">
        <f t="shared" si="130"/>
        <v>301.84999999999997</v>
      </c>
      <c r="E2083">
        <f t="shared" si="132"/>
        <v>101079.60155905513</v>
      </c>
      <c r="F2083">
        <f t="shared" si="133"/>
        <v>88.495031622621383</v>
      </c>
      <c r="G2083">
        <f t="shared" si="131"/>
        <v>-2.0049683773786171</v>
      </c>
    </row>
    <row r="2084" spans="2:7">
      <c r="B2084" s="1">
        <v>100077</v>
      </c>
      <c r="C2084" s="2">
        <v>28.7</v>
      </c>
      <c r="D2084">
        <f t="shared" si="130"/>
        <v>301.84999999999997</v>
      </c>
      <c r="E2084">
        <f t="shared" si="132"/>
        <v>101079.60155905513</v>
      </c>
      <c r="F2084">
        <f t="shared" si="133"/>
        <v>88.141279210475744</v>
      </c>
      <c r="G2084">
        <f t="shared" si="131"/>
        <v>-2.3587207895242557</v>
      </c>
    </row>
    <row r="2085" spans="2:7">
      <c r="B2085" s="1">
        <v>100079</v>
      </c>
      <c r="C2085" s="2">
        <v>28.7</v>
      </c>
      <c r="D2085">
        <f t="shared" si="130"/>
        <v>301.84999999999997</v>
      </c>
      <c r="E2085">
        <f t="shared" si="132"/>
        <v>101079.60155905513</v>
      </c>
      <c r="F2085">
        <f t="shared" si="133"/>
        <v>87.964409315140415</v>
      </c>
      <c r="G2085">
        <f t="shared" si="131"/>
        <v>-2.5355906848595851</v>
      </c>
    </row>
    <row r="2086" spans="2:7">
      <c r="B2086" s="1">
        <v>100076</v>
      </c>
      <c r="C2086" s="2">
        <v>28.7</v>
      </c>
      <c r="D2086">
        <f t="shared" si="130"/>
        <v>301.84999999999997</v>
      </c>
      <c r="E2086">
        <f t="shared" si="132"/>
        <v>101079.60155905513</v>
      </c>
      <c r="F2086">
        <f t="shared" si="133"/>
        <v>88.229715735794272</v>
      </c>
      <c r="G2086">
        <f t="shared" si="131"/>
        <v>-2.2702842642057277</v>
      </c>
    </row>
    <row r="2087" spans="2:7">
      <c r="B2087" s="1">
        <v>100078</v>
      </c>
      <c r="C2087" s="2">
        <v>28.7</v>
      </c>
      <c r="D2087">
        <f t="shared" si="130"/>
        <v>301.84999999999997</v>
      </c>
      <c r="E2087">
        <f t="shared" si="132"/>
        <v>101079.60155905513</v>
      </c>
      <c r="F2087">
        <f t="shared" si="133"/>
        <v>88.052843736931322</v>
      </c>
      <c r="G2087">
        <f t="shared" si="131"/>
        <v>-2.4471562630686776</v>
      </c>
    </row>
    <row r="2088" spans="2:7">
      <c r="B2088" s="1">
        <v>100070</v>
      </c>
      <c r="C2088" s="2">
        <v>28.7</v>
      </c>
      <c r="D2088">
        <f t="shared" si="130"/>
        <v>301.84999999999997</v>
      </c>
      <c r="E2088">
        <f t="shared" si="132"/>
        <v>101079.60155905513</v>
      </c>
      <c r="F2088">
        <f t="shared" si="133"/>
        <v>88.760356976261093</v>
      </c>
      <c r="G2088">
        <f t="shared" si="131"/>
        <v>-1.7396430237389069</v>
      </c>
    </row>
    <row r="2089" spans="2:7">
      <c r="B2089" s="1">
        <v>100082</v>
      </c>
      <c r="C2089" s="2">
        <v>28.7</v>
      </c>
      <c r="D2089">
        <f t="shared" si="130"/>
        <v>301.84999999999997</v>
      </c>
      <c r="E2089">
        <f t="shared" si="132"/>
        <v>101079.60155905513</v>
      </c>
      <c r="F2089">
        <f t="shared" si="133"/>
        <v>87.699112360061761</v>
      </c>
      <c r="G2089">
        <f t="shared" si="131"/>
        <v>-2.8008876399382387</v>
      </c>
    </row>
    <row r="2090" spans="2:7">
      <c r="B2090" s="1">
        <v>100081</v>
      </c>
      <c r="C2090" s="2">
        <v>28.7</v>
      </c>
      <c r="D2090">
        <f t="shared" si="130"/>
        <v>301.84999999999997</v>
      </c>
      <c r="E2090">
        <f t="shared" si="132"/>
        <v>101079.60155905513</v>
      </c>
      <c r="F2090">
        <f t="shared" si="133"/>
        <v>87.787543626726247</v>
      </c>
      <c r="G2090">
        <f t="shared" si="131"/>
        <v>-2.7124563732737528</v>
      </c>
    </row>
    <row r="2091" spans="2:7">
      <c r="B2091" s="1">
        <v>100080</v>
      </c>
      <c r="C2091" s="2">
        <v>28.7</v>
      </c>
      <c r="D2091">
        <f t="shared" si="130"/>
        <v>301.84999999999997</v>
      </c>
      <c r="E2091">
        <f t="shared" si="132"/>
        <v>101079.60155905513</v>
      </c>
      <c r="F2091">
        <f t="shared" si="133"/>
        <v>87.875975945082374</v>
      </c>
      <c r="G2091">
        <f t="shared" si="131"/>
        <v>-2.6240240549176264</v>
      </c>
    </row>
    <row r="2092" spans="2:7">
      <c r="B2092" s="1">
        <v>100074</v>
      </c>
      <c r="C2092" s="2">
        <v>28.7</v>
      </c>
      <c r="D2092">
        <f t="shared" si="130"/>
        <v>301.84999999999997</v>
      </c>
      <c r="E2092">
        <f t="shared" si="132"/>
        <v>101079.60155905513</v>
      </c>
      <c r="F2092">
        <f t="shared" si="133"/>
        <v>88.406591941846472</v>
      </c>
      <c r="G2092">
        <f t="shared" si="131"/>
        <v>-2.0934080581535284</v>
      </c>
    </row>
    <row r="2093" spans="2:7">
      <c r="B2093" s="1">
        <v>100082</v>
      </c>
      <c r="C2093" s="2">
        <v>28.7</v>
      </c>
      <c r="D2093">
        <f t="shared" si="130"/>
        <v>301.84999999999997</v>
      </c>
      <c r="E2093">
        <f t="shared" si="132"/>
        <v>101079.60155905513</v>
      </c>
      <c r="F2093">
        <f t="shared" si="133"/>
        <v>87.699112360061761</v>
      </c>
      <c r="G2093">
        <f t="shared" si="131"/>
        <v>-2.8008876399382387</v>
      </c>
    </row>
    <row r="2094" spans="2:7">
      <c r="B2094" s="1">
        <v>100078</v>
      </c>
      <c r="C2094" s="2">
        <v>28.7</v>
      </c>
      <c r="D2094">
        <f t="shared" si="130"/>
        <v>301.84999999999997</v>
      </c>
      <c r="E2094">
        <f t="shared" si="132"/>
        <v>101079.60155905513</v>
      </c>
      <c r="F2094">
        <f t="shared" si="133"/>
        <v>88.052843736931322</v>
      </c>
      <c r="G2094">
        <f t="shared" si="131"/>
        <v>-2.4471562630686776</v>
      </c>
    </row>
    <row r="2095" spans="2:7">
      <c r="B2095" s="1">
        <v>100078</v>
      </c>
      <c r="C2095" s="2">
        <v>28.7</v>
      </c>
      <c r="D2095">
        <f t="shared" si="130"/>
        <v>301.84999999999997</v>
      </c>
      <c r="E2095">
        <f t="shared" si="132"/>
        <v>101079.60155905513</v>
      </c>
      <c r="F2095">
        <f t="shared" si="133"/>
        <v>88.052843736931322</v>
      </c>
      <c r="G2095">
        <f t="shared" si="131"/>
        <v>-2.4471562630686776</v>
      </c>
    </row>
    <row r="2096" spans="2:7">
      <c r="B2096" s="1">
        <v>100086</v>
      </c>
      <c r="C2096" s="2">
        <v>28.7</v>
      </c>
      <c r="D2096">
        <f t="shared" si="130"/>
        <v>301.84999999999997</v>
      </c>
      <c r="E2096">
        <f t="shared" si="132"/>
        <v>101079.60155905513</v>
      </c>
      <c r="F2096">
        <f t="shared" si="133"/>
        <v>87.345397809752924</v>
      </c>
      <c r="G2096">
        <f t="shared" si="131"/>
        <v>-3.1546021902470756</v>
      </c>
    </row>
    <row r="2097" spans="2:7">
      <c r="B2097" s="1">
        <v>100077</v>
      </c>
      <c r="C2097" s="2">
        <v>28.7</v>
      </c>
      <c r="D2097">
        <f t="shared" si="130"/>
        <v>301.84999999999997</v>
      </c>
      <c r="E2097">
        <f t="shared" si="132"/>
        <v>101079.60155905513</v>
      </c>
      <c r="F2097">
        <f t="shared" si="133"/>
        <v>88.141279210475744</v>
      </c>
      <c r="G2097">
        <f t="shared" si="131"/>
        <v>-2.3587207895242557</v>
      </c>
    </row>
    <row r="2098" spans="2:7">
      <c r="B2098" s="1">
        <v>100084</v>
      </c>
      <c r="C2098" s="2">
        <v>28.7</v>
      </c>
      <c r="D2098">
        <f t="shared" si="130"/>
        <v>301.84999999999997</v>
      </c>
      <c r="E2098">
        <f t="shared" si="132"/>
        <v>101079.60155905513</v>
      </c>
      <c r="F2098">
        <f t="shared" si="133"/>
        <v>87.522252981673617</v>
      </c>
      <c r="G2098">
        <f t="shared" si="131"/>
        <v>-2.977747018326383</v>
      </c>
    </row>
    <row r="2099" spans="2:7">
      <c r="B2099" s="1">
        <v>100080</v>
      </c>
      <c r="C2099" s="2">
        <v>28.7</v>
      </c>
      <c r="D2099">
        <f t="shared" si="130"/>
        <v>301.84999999999997</v>
      </c>
      <c r="E2099">
        <f t="shared" si="132"/>
        <v>101079.60155905513</v>
      </c>
      <c r="F2099">
        <f t="shared" si="133"/>
        <v>87.875975945082374</v>
      </c>
      <c r="G2099">
        <f t="shared" si="131"/>
        <v>-2.6240240549176264</v>
      </c>
    </row>
    <row r="2100" spans="2:7">
      <c r="B2100" s="1">
        <v>100077</v>
      </c>
      <c r="C2100" s="2">
        <v>28.7</v>
      </c>
      <c r="D2100">
        <f t="shared" si="130"/>
        <v>301.84999999999997</v>
      </c>
      <c r="E2100">
        <f t="shared" si="132"/>
        <v>101079.60155905513</v>
      </c>
      <c r="F2100">
        <f t="shared" si="133"/>
        <v>88.141279210475744</v>
      </c>
      <c r="G2100">
        <f t="shared" si="131"/>
        <v>-2.3587207895242557</v>
      </c>
    </row>
    <row r="2101" spans="2:7">
      <c r="B2101" s="1">
        <v>100077</v>
      </c>
      <c r="C2101" s="2">
        <v>28.7</v>
      </c>
      <c r="D2101">
        <f t="shared" si="130"/>
        <v>301.84999999999997</v>
      </c>
      <c r="E2101">
        <f t="shared" si="132"/>
        <v>101079.60155905513</v>
      </c>
      <c r="F2101">
        <f t="shared" si="133"/>
        <v>88.141279210475744</v>
      </c>
      <c r="G2101">
        <f t="shared" si="131"/>
        <v>-2.3587207895242557</v>
      </c>
    </row>
    <row r="2102" spans="2:7">
      <c r="B2102" s="1">
        <v>100075</v>
      </c>
      <c r="C2102" s="2">
        <v>28.7</v>
      </c>
      <c r="D2102">
        <f t="shared" si="130"/>
        <v>301.84999999999997</v>
      </c>
      <c r="E2102">
        <f t="shared" si="132"/>
        <v>101079.60155905513</v>
      </c>
      <c r="F2102">
        <f t="shared" si="133"/>
        <v>88.31815331290754</v>
      </c>
      <c r="G2102">
        <f t="shared" si="131"/>
        <v>-2.1818466870924595</v>
      </c>
    </row>
    <row r="2103" spans="2:7">
      <c r="B2103" s="1">
        <v>100076</v>
      </c>
      <c r="C2103" s="2">
        <v>28.7</v>
      </c>
      <c r="D2103">
        <f t="shared" si="130"/>
        <v>301.84999999999997</v>
      </c>
      <c r="E2103">
        <f t="shared" si="132"/>
        <v>101079.60155905513</v>
      </c>
      <c r="F2103">
        <f t="shared" si="133"/>
        <v>88.229715735794272</v>
      </c>
      <c r="G2103">
        <f t="shared" si="131"/>
        <v>-2.2702842642057277</v>
      </c>
    </row>
    <row r="2104" spans="2:7">
      <c r="B2104" s="1">
        <v>100077</v>
      </c>
      <c r="C2104" s="2">
        <v>28.7</v>
      </c>
      <c r="D2104">
        <f t="shared" si="130"/>
        <v>301.84999999999997</v>
      </c>
      <c r="E2104">
        <f t="shared" si="132"/>
        <v>101079.60155905513</v>
      </c>
      <c r="F2104">
        <f t="shared" si="133"/>
        <v>88.141279210475744</v>
      </c>
      <c r="G2104">
        <f t="shared" si="131"/>
        <v>-2.3587207895242557</v>
      </c>
    </row>
    <row r="2105" spans="2:7">
      <c r="B2105" s="1">
        <v>100077</v>
      </c>
      <c r="C2105" s="2">
        <v>28.7</v>
      </c>
      <c r="D2105">
        <f t="shared" si="130"/>
        <v>301.84999999999997</v>
      </c>
      <c r="E2105">
        <f t="shared" si="132"/>
        <v>101079.60155905513</v>
      </c>
      <c r="F2105">
        <f t="shared" si="133"/>
        <v>88.141279210475744</v>
      </c>
      <c r="G2105">
        <f t="shared" si="131"/>
        <v>-2.3587207895242557</v>
      </c>
    </row>
    <row r="2106" spans="2:7">
      <c r="B2106" s="1">
        <v>100081</v>
      </c>
      <c r="C2106" s="2">
        <v>28.7</v>
      </c>
      <c r="D2106">
        <f t="shared" si="130"/>
        <v>301.84999999999997</v>
      </c>
      <c r="E2106">
        <f t="shared" si="132"/>
        <v>101079.60155905513</v>
      </c>
      <c r="F2106">
        <f t="shared" si="133"/>
        <v>87.787543626726247</v>
      </c>
      <c r="G2106">
        <f t="shared" si="131"/>
        <v>-2.7124563732737528</v>
      </c>
    </row>
    <row r="2107" spans="2:7">
      <c r="B2107" s="1">
        <v>100070</v>
      </c>
      <c r="C2107" s="2">
        <v>28.7</v>
      </c>
      <c r="D2107">
        <f t="shared" si="130"/>
        <v>301.84999999999997</v>
      </c>
      <c r="E2107">
        <f t="shared" si="132"/>
        <v>101079.60155905513</v>
      </c>
      <c r="F2107">
        <f t="shared" si="133"/>
        <v>88.760356976261093</v>
      </c>
      <c r="G2107">
        <f t="shared" si="131"/>
        <v>-1.7396430237389069</v>
      </c>
    </row>
    <row r="2108" spans="2:7">
      <c r="B2108" s="1">
        <v>100078</v>
      </c>
      <c r="C2108" s="2">
        <v>28.7</v>
      </c>
      <c r="D2108">
        <f t="shared" si="130"/>
        <v>301.84999999999997</v>
      </c>
      <c r="E2108">
        <f t="shared" si="132"/>
        <v>101079.60155905513</v>
      </c>
      <c r="F2108">
        <f t="shared" si="133"/>
        <v>88.052843736931322</v>
      </c>
      <c r="G2108">
        <f t="shared" si="131"/>
        <v>-2.4471562630686776</v>
      </c>
    </row>
    <row r="2109" spans="2:7">
      <c r="B2109" s="1">
        <v>100077</v>
      </c>
      <c r="C2109" s="2">
        <v>28.8</v>
      </c>
      <c r="D2109">
        <f t="shared" si="130"/>
        <v>301.95</v>
      </c>
      <c r="E2109">
        <f t="shared" si="132"/>
        <v>101079.60155905513</v>
      </c>
      <c r="F2109">
        <f t="shared" si="133"/>
        <v>88.170479568007778</v>
      </c>
      <c r="G2109">
        <f t="shared" si="131"/>
        <v>-2.329520431992222</v>
      </c>
    </row>
    <row r="2110" spans="2:7">
      <c r="B2110" s="1">
        <v>100073</v>
      </c>
      <c r="C2110" s="2">
        <v>28.7</v>
      </c>
      <c r="D2110">
        <f t="shared" si="130"/>
        <v>301.84999999999997</v>
      </c>
      <c r="E2110">
        <f t="shared" si="132"/>
        <v>101079.60155905513</v>
      </c>
      <c r="F2110">
        <f t="shared" si="133"/>
        <v>88.495031622621383</v>
      </c>
      <c r="G2110">
        <f t="shared" si="131"/>
        <v>-2.0049683773786171</v>
      </c>
    </row>
    <row r="2111" spans="2:7">
      <c r="B2111" s="1">
        <v>100075</v>
      </c>
      <c r="C2111" s="2">
        <v>28.7</v>
      </c>
      <c r="D2111">
        <f t="shared" si="130"/>
        <v>301.84999999999997</v>
      </c>
      <c r="E2111">
        <f t="shared" si="132"/>
        <v>101079.60155905513</v>
      </c>
      <c r="F2111">
        <f t="shared" si="133"/>
        <v>88.31815331290754</v>
      </c>
      <c r="G2111">
        <f t="shared" si="131"/>
        <v>-2.1818466870924595</v>
      </c>
    </row>
    <row r="2112" spans="2:7">
      <c r="B2112" s="1">
        <v>100080</v>
      </c>
      <c r="C2112" s="2">
        <v>28.7</v>
      </c>
      <c r="D2112">
        <f t="shared" si="130"/>
        <v>301.84999999999997</v>
      </c>
      <c r="E2112">
        <f t="shared" si="132"/>
        <v>101079.60155905513</v>
      </c>
      <c r="F2112">
        <f t="shared" si="133"/>
        <v>87.875975945082374</v>
      </c>
      <c r="G2112">
        <f t="shared" si="131"/>
        <v>-2.6240240549176264</v>
      </c>
    </row>
    <row r="2113" spans="2:7">
      <c r="B2113" s="1">
        <v>100077</v>
      </c>
      <c r="C2113" s="2">
        <v>28.8</v>
      </c>
      <c r="D2113">
        <f t="shared" si="130"/>
        <v>301.95</v>
      </c>
      <c r="E2113">
        <f t="shared" si="132"/>
        <v>101079.60155905513</v>
      </c>
      <c r="F2113">
        <f t="shared" si="133"/>
        <v>88.170479568007778</v>
      </c>
      <c r="G2113">
        <f t="shared" si="131"/>
        <v>-2.329520431992222</v>
      </c>
    </row>
    <row r="2114" spans="2:7">
      <c r="B2114" s="1">
        <v>100079</v>
      </c>
      <c r="C2114" s="2">
        <v>28.8</v>
      </c>
      <c r="D2114">
        <f t="shared" ref="D2114:D2177" si="134">C2114-$K$4</f>
        <v>301.95</v>
      </c>
      <c r="E2114">
        <f t="shared" si="132"/>
        <v>101079.60155905513</v>
      </c>
      <c r="F2114">
        <f t="shared" si="133"/>
        <v>87.993551077378342</v>
      </c>
      <c r="G2114">
        <f t="shared" ref="G2114:G2177" si="135">F2114-$K$5</f>
        <v>-2.506448922621658</v>
      </c>
    </row>
    <row r="2115" spans="2:7">
      <c r="B2115" s="1">
        <v>100076</v>
      </c>
      <c r="C2115" s="2">
        <v>28.8</v>
      </c>
      <c r="D2115">
        <f t="shared" si="134"/>
        <v>301.95</v>
      </c>
      <c r="E2115">
        <f t="shared" si="132"/>
        <v>101079.60155905513</v>
      </c>
      <c r="F2115">
        <f t="shared" si="133"/>
        <v>88.258945391496042</v>
      </c>
      <c r="G2115">
        <f t="shared" si="135"/>
        <v>-2.2410546085039584</v>
      </c>
    </row>
    <row r="2116" spans="2:7">
      <c r="B2116" s="1">
        <v>100069</v>
      </c>
      <c r="C2116" s="2">
        <v>28.8</v>
      </c>
      <c r="D2116">
        <f t="shared" si="134"/>
        <v>301.95</v>
      </c>
      <c r="E2116">
        <f t="shared" si="132"/>
        <v>101079.60155905513</v>
      </c>
      <c r="F2116">
        <f t="shared" si="133"/>
        <v>88.878235617294933</v>
      </c>
      <c r="G2116">
        <f t="shared" si="135"/>
        <v>-1.6217643827050665</v>
      </c>
    </row>
    <row r="2117" spans="2:7">
      <c r="B2117" s="1">
        <v>100079</v>
      </c>
      <c r="C2117" s="2">
        <v>28.7</v>
      </c>
      <c r="D2117">
        <f t="shared" si="134"/>
        <v>301.84999999999997</v>
      </c>
      <c r="E2117">
        <f t="shared" si="132"/>
        <v>101079.60155905513</v>
      </c>
      <c r="F2117">
        <f t="shared" si="133"/>
        <v>87.964409315140415</v>
      </c>
      <c r="G2117">
        <f t="shared" si="135"/>
        <v>-2.5355906848595851</v>
      </c>
    </row>
    <row r="2118" spans="2:7">
      <c r="B2118" s="1">
        <v>100077</v>
      </c>
      <c r="C2118" s="2">
        <v>28.8</v>
      </c>
      <c r="D2118">
        <f t="shared" si="134"/>
        <v>301.95</v>
      </c>
      <c r="E2118">
        <f t="shared" si="132"/>
        <v>101079.60155905513</v>
      </c>
      <c r="F2118">
        <f t="shared" si="133"/>
        <v>88.170479568007778</v>
      </c>
      <c r="G2118">
        <f t="shared" si="135"/>
        <v>-2.329520431992222</v>
      </c>
    </row>
    <row r="2119" spans="2:7">
      <c r="B2119" s="1">
        <v>100077</v>
      </c>
      <c r="C2119" s="2">
        <v>28.8</v>
      </c>
      <c r="D2119">
        <f t="shared" si="134"/>
        <v>301.95</v>
      </c>
      <c r="E2119">
        <f t="shared" si="132"/>
        <v>101079.60155905513</v>
      </c>
      <c r="F2119">
        <f t="shared" si="133"/>
        <v>88.170479568007778</v>
      </c>
      <c r="G2119">
        <f t="shared" si="135"/>
        <v>-2.329520431992222</v>
      </c>
    </row>
    <row r="2120" spans="2:7">
      <c r="B2120" s="1">
        <v>100075</v>
      </c>
      <c r="C2120" s="2">
        <v>28.8</v>
      </c>
      <c r="D2120">
        <f t="shared" si="134"/>
        <v>301.95</v>
      </c>
      <c r="E2120">
        <f t="shared" si="132"/>
        <v>101079.60155905513</v>
      </c>
      <c r="F2120">
        <f t="shared" si="133"/>
        <v>88.347412267127481</v>
      </c>
      <c r="G2120">
        <f t="shared" si="135"/>
        <v>-2.1525877328725187</v>
      </c>
    </row>
    <row r="2121" spans="2:7">
      <c r="B2121" s="1">
        <v>100086</v>
      </c>
      <c r="C2121" s="2">
        <v>28.8</v>
      </c>
      <c r="D2121">
        <f t="shared" si="134"/>
        <v>301.95</v>
      </c>
      <c r="E2121">
        <f t="shared" si="132"/>
        <v>101079.60155905513</v>
      </c>
      <c r="F2121">
        <f t="shared" si="133"/>
        <v>87.374334499436472</v>
      </c>
      <c r="G2121">
        <f t="shared" si="135"/>
        <v>-3.1256655005635281</v>
      </c>
    </row>
    <row r="2122" spans="2:7">
      <c r="B2122" s="1">
        <v>100086</v>
      </c>
      <c r="C2122" s="2">
        <v>28.8</v>
      </c>
      <c r="D2122">
        <f t="shared" si="134"/>
        <v>301.95</v>
      </c>
      <c r="E2122">
        <f t="shared" si="132"/>
        <v>101079.60155905513</v>
      </c>
      <c r="F2122">
        <f t="shared" si="133"/>
        <v>87.374334499436472</v>
      </c>
      <c r="G2122">
        <f t="shared" si="135"/>
        <v>-3.1256655005635281</v>
      </c>
    </row>
    <row r="2123" spans="2:7">
      <c r="B2123" s="1">
        <v>100087</v>
      </c>
      <c r="C2123" s="2">
        <v>28.8</v>
      </c>
      <c r="D2123">
        <f t="shared" si="134"/>
        <v>301.95</v>
      </c>
      <c r="E2123">
        <f t="shared" si="132"/>
        <v>101079.60155905513</v>
      </c>
      <c r="F2123">
        <f t="shared" si="133"/>
        <v>87.285879196152649</v>
      </c>
      <c r="G2123">
        <f t="shared" si="135"/>
        <v>-3.2141208038473508</v>
      </c>
    </row>
    <row r="2124" spans="2:7">
      <c r="B2124" s="1">
        <v>100079</v>
      </c>
      <c r="C2124" s="2">
        <v>28.8</v>
      </c>
      <c r="D2124">
        <f t="shared" si="134"/>
        <v>301.95</v>
      </c>
      <c r="E2124">
        <f t="shared" si="132"/>
        <v>101079.60155905513</v>
      </c>
      <c r="F2124">
        <f t="shared" si="133"/>
        <v>87.993551077378342</v>
      </c>
      <c r="G2124">
        <f t="shared" si="135"/>
        <v>-2.506448922621658</v>
      </c>
    </row>
    <row r="2125" spans="2:7">
      <c r="B2125" s="1">
        <v>100083</v>
      </c>
      <c r="C2125" s="2">
        <v>28.8</v>
      </c>
      <c r="D2125">
        <f t="shared" si="134"/>
        <v>301.95</v>
      </c>
      <c r="E2125">
        <f t="shared" si="132"/>
        <v>101079.60155905513</v>
      </c>
      <c r="F2125">
        <f t="shared" si="133"/>
        <v>87.639706720878394</v>
      </c>
      <c r="G2125">
        <f t="shared" si="135"/>
        <v>-2.8602932791216062</v>
      </c>
    </row>
    <row r="2126" spans="2:7">
      <c r="B2126" s="1">
        <v>100076</v>
      </c>
      <c r="C2126" s="2">
        <v>28.8</v>
      </c>
      <c r="D2126">
        <f t="shared" si="134"/>
        <v>301.95</v>
      </c>
      <c r="E2126">
        <f t="shared" si="132"/>
        <v>101079.60155905513</v>
      </c>
      <c r="F2126">
        <f t="shared" si="133"/>
        <v>88.258945391496042</v>
      </c>
      <c r="G2126">
        <f t="shared" si="135"/>
        <v>-2.2410546085039584</v>
      </c>
    </row>
    <row r="2127" spans="2:7">
      <c r="B2127" s="1">
        <v>100081</v>
      </c>
      <c r="C2127" s="2">
        <v>28.8</v>
      </c>
      <c r="D2127">
        <f t="shared" si="134"/>
        <v>301.95</v>
      </c>
      <c r="E2127">
        <f t="shared" si="132"/>
        <v>101079.60155905513</v>
      </c>
      <c r="F2127">
        <f t="shared" si="133"/>
        <v>87.816626795063755</v>
      </c>
      <c r="G2127">
        <f t="shared" si="135"/>
        <v>-2.6833732049362453</v>
      </c>
    </row>
    <row r="2128" spans="2:7">
      <c r="B2128" s="1">
        <v>100082</v>
      </c>
      <c r="C2128" s="2">
        <v>28.8</v>
      </c>
      <c r="D2128">
        <f t="shared" si="134"/>
        <v>301.95</v>
      </c>
      <c r="E2128">
        <f t="shared" si="132"/>
        <v>101079.60155905513</v>
      </c>
      <c r="F2128">
        <f t="shared" si="133"/>
        <v>87.72816623197167</v>
      </c>
      <c r="G2128">
        <f t="shared" si="135"/>
        <v>-2.7718337680283298</v>
      </c>
    </row>
    <row r="2129" spans="2:7">
      <c r="B2129" s="1">
        <v>100083</v>
      </c>
      <c r="C2129" s="2">
        <v>28.8</v>
      </c>
      <c r="D2129">
        <f t="shared" si="134"/>
        <v>301.95</v>
      </c>
      <c r="E2129">
        <f t="shared" si="132"/>
        <v>101079.60155905513</v>
      </c>
      <c r="F2129">
        <f t="shared" si="133"/>
        <v>87.639706720878394</v>
      </c>
      <c r="G2129">
        <f t="shared" si="135"/>
        <v>-2.8602932791216062</v>
      </c>
    </row>
    <row r="2130" spans="2:7">
      <c r="B2130" s="1">
        <v>100081</v>
      </c>
      <c r="C2130" s="2">
        <v>28.8</v>
      </c>
      <c r="D2130">
        <f t="shared" si="134"/>
        <v>301.95</v>
      </c>
      <c r="E2130">
        <f t="shared" si="132"/>
        <v>101079.60155905513</v>
      </c>
      <c r="F2130">
        <f t="shared" si="133"/>
        <v>87.816626795063755</v>
      </c>
      <c r="G2130">
        <f t="shared" si="135"/>
        <v>-2.6833732049362453</v>
      </c>
    </row>
    <row r="2131" spans="2:7">
      <c r="B2131" s="1">
        <v>100082</v>
      </c>
      <c r="C2131" s="2">
        <v>28.8</v>
      </c>
      <c r="D2131">
        <f t="shared" si="134"/>
        <v>301.95</v>
      </c>
      <c r="E2131">
        <f t="shared" si="132"/>
        <v>101079.60155905513</v>
      </c>
      <c r="F2131">
        <f t="shared" si="133"/>
        <v>87.72816623197167</v>
      </c>
      <c r="G2131">
        <f t="shared" si="135"/>
        <v>-2.7718337680283298</v>
      </c>
    </row>
    <row r="2132" spans="2:7">
      <c r="B2132" s="1">
        <v>100081</v>
      </c>
      <c r="C2132" s="2">
        <v>28.8</v>
      </c>
      <c r="D2132">
        <f t="shared" si="134"/>
        <v>301.95</v>
      </c>
      <c r="E2132">
        <f t="shared" si="132"/>
        <v>101079.60155905513</v>
      </c>
      <c r="F2132">
        <f t="shared" si="133"/>
        <v>87.816626795063755</v>
      </c>
      <c r="G2132">
        <f t="shared" si="135"/>
        <v>-2.6833732049362453</v>
      </c>
    </row>
    <row r="2133" spans="2:7">
      <c r="B2133" s="1">
        <v>100080</v>
      </c>
      <c r="C2133" s="2">
        <v>28.8</v>
      </c>
      <c r="D2133">
        <f t="shared" si="134"/>
        <v>301.95</v>
      </c>
      <c r="E2133">
        <f t="shared" si="132"/>
        <v>101079.60155905513</v>
      </c>
      <c r="F2133">
        <f t="shared" si="133"/>
        <v>87.905088410195873</v>
      </c>
      <c r="G2133">
        <f t="shared" si="135"/>
        <v>-2.5949115898041271</v>
      </c>
    </row>
    <row r="2134" spans="2:7">
      <c r="B2134" s="1">
        <v>100079</v>
      </c>
      <c r="C2134" s="2">
        <v>28.8</v>
      </c>
      <c r="D2134">
        <f t="shared" si="134"/>
        <v>301.95</v>
      </c>
      <c r="E2134">
        <f t="shared" ref="E2134:E2197" si="136">$K$6</f>
        <v>101079.60155905513</v>
      </c>
      <c r="F2134">
        <f t="shared" si="133"/>
        <v>87.993551077378342</v>
      </c>
      <c r="G2134">
        <f t="shared" si="135"/>
        <v>-2.506448922621658</v>
      </c>
    </row>
    <row r="2135" spans="2:7">
      <c r="B2135" s="1">
        <v>100084</v>
      </c>
      <c r="C2135" s="2">
        <v>28.8</v>
      </c>
      <c r="D2135">
        <f t="shared" si="134"/>
        <v>301.95</v>
      </c>
      <c r="E2135">
        <f t="shared" si="136"/>
        <v>101079.60155905513</v>
      </c>
      <c r="F2135">
        <f t="shared" ref="F2135:F2198" si="137">((E2135/B2135)^(1/5.257) - 1) * D2135/0.0065</f>
        <v>87.551248261773551</v>
      </c>
      <c r="G2135">
        <f t="shared" si="135"/>
        <v>-2.9487517382264485</v>
      </c>
    </row>
    <row r="2136" spans="2:7">
      <c r="B2136" s="1">
        <v>100080</v>
      </c>
      <c r="C2136" s="2">
        <v>28.8</v>
      </c>
      <c r="D2136">
        <f t="shared" si="134"/>
        <v>301.95</v>
      </c>
      <c r="E2136">
        <f t="shared" si="136"/>
        <v>101079.60155905513</v>
      </c>
      <c r="F2136">
        <f t="shared" si="137"/>
        <v>87.905088410195873</v>
      </c>
      <c r="G2136">
        <f t="shared" si="135"/>
        <v>-2.5949115898041271</v>
      </c>
    </row>
    <row r="2137" spans="2:7">
      <c r="B2137" s="1">
        <v>100078</v>
      </c>
      <c r="C2137" s="2">
        <v>28.8</v>
      </c>
      <c r="D2137">
        <f t="shared" si="134"/>
        <v>301.95</v>
      </c>
      <c r="E2137">
        <f t="shared" si="136"/>
        <v>101079.60155905513</v>
      </c>
      <c r="F2137">
        <f t="shared" si="137"/>
        <v>88.082014796642099</v>
      </c>
      <c r="G2137">
        <f t="shared" si="135"/>
        <v>-2.417985203357901</v>
      </c>
    </row>
    <row r="2138" spans="2:7">
      <c r="B2138" s="1">
        <v>100085</v>
      </c>
      <c r="C2138" s="2">
        <v>28.8</v>
      </c>
      <c r="D2138">
        <f t="shared" si="134"/>
        <v>301.95</v>
      </c>
      <c r="E2138">
        <f t="shared" si="136"/>
        <v>101079.60155905513</v>
      </c>
      <c r="F2138">
        <f t="shared" si="137"/>
        <v>87.462790854636566</v>
      </c>
      <c r="G2138">
        <f t="shared" si="135"/>
        <v>-3.037209145363434</v>
      </c>
    </row>
    <row r="2139" spans="2:7">
      <c r="B2139" s="1">
        <v>100082</v>
      </c>
      <c r="C2139" s="2">
        <v>28.8</v>
      </c>
      <c r="D2139">
        <f t="shared" si="134"/>
        <v>301.95</v>
      </c>
      <c r="E2139">
        <f t="shared" si="136"/>
        <v>101079.60155905513</v>
      </c>
      <c r="F2139">
        <f t="shared" si="137"/>
        <v>87.72816623197167</v>
      </c>
      <c r="G2139">
        <f t="shared" si="135"/>
        <v>-2.7718337680283298</v>
      </c>
    </row>
    <row r="2140" spans="2:7">
      <c r="B2140" s="1">
        <v>100079</v>
      </c>
      <c r="C2140" s="2">
        <v>28.8</v>
      </c>
      <c r="D2140">
        <f t="shared" si="134"/>
        <v>301.95</v>
      </c>
      <c r="E2140">
        <f t="shared" si="136"/>
        <v>101079.60155905513</v>
      </c>
      <c r="F2140">
        <f t="shared" si="137"/>
        <v>87.993551077378342</v>
      </c>
      <c r="G2140">
        <f t="shared" si="135"/>
        <v>-2.506448922621658</v>
      </c>
    </row>
    <row r="2141" spans="2:7">
      <c r="B2141" s="1">
        <v>100080</v>
      </c>
      <c r="C2141" s="2">
        <v>28.8</v>
      </c>
      <c r="D2141">
        <f t="shared" si="134"/>
        <v>301.95</v>
      </c>
      <c r="E2141">
        <f t="shared" si="136"/>
        <v>101079.60155905513</v>
      </c>
      <c r="F2141">
        <f t="shared" si="137"/>
        <v>87.905088410195873</v>
      </c>
      <c r="G2141">
        <f t="shared" si="135"/>
        <v>-2.5949115898041271</v>
      </c>
    </row>
    <row r="2142" spans="2:7">
      <c r="B2142" s="1">
        <v>100085</v>
      </c>
      <c r="C2142" s="2">
        <v>28.8</v>
      </c>
      <c r="D2142">
        <f t="shared" si="134"/>
        <v>301.95</v>
      </c>
      <c r="E2142">
        <f t="shared" si="136"/>
        <v>101079.60155905513</v>
      </c>
      <c r="F2142">
        <f t="shared" si="137"/>
        <v>87.462790854636566</v>
      </c>
      <c r="G2142">
        <f t="shared" si="135"/>
        <v>-3.037209145363434</v>
      </c>
    </row>
    <row r="2143" spans="2:7">
      <c r="B2143" s="1">
        <v>100082</v>
      </c>
      <c r="C2143" s="2">
        <v>28.8</v>
      </c>
      <c r="D2143">
        <f t="shared" si="134"/>
        <v>301.95</v>
      </c>
      <c r="E2143">
        <f t="shared" si="136"/>
        <v>101079.60155905513</v>
      </c>
      <c r="F2143">
        <f t="shared" si="137"/>
        <v>87.72816623197167</v>
      </c>
      <c r="G2143">
        <f t="shared" si="135"/>
        <v>-2.7718337680283298</v>
      </c>
    </row>
    <row r="2144" spans="2:7">
      <c r="B2144" s="1">
        <v>100079</v>
      </c>
      <c r="C2144" s="2">
        <v>28.8</v>
      </c>
      <c r="D2144">
        <f t="shared" si="134"/>
        <v>301.95</v>
      </c>
      <c r="E2144">
        <f t="shared" si="136"/>
        <v>101079.60155905513</v>
      </c>
      <c r="F2144">
        <f t="shared" si="137"/>
        <v>87.993551077378342</v>
      </c>
      <c r="G2144">
        <f t="shared" si="135"/>
        <v>-2.506448922621658</v>
      </c>
    </row>
    <row r="2145" spans="2:7">
      <c r="B2145" s="1">
        <v>100087</v>
      </c>
      <c r="C2145" s="2">
        <v>28.8</v>
      </c>
      <c r="D2145">
        <f t="shared" si="134"/>
        <v>301.95</v>
      </c>
      <c r="E2145">
        <f t="shared" si="136"/>
        <v>101079.60155905513</v>
      </c>
      <c r="F2145">
        <f t="shared" si="137"/>
        <v>87.285879196152649</v>
      </c>
      <c r="G2145">
        <f t="shared" si="135"/>
        <v>-3.2141208038473508</v>
      </c>
    </row>
    <row r="2146" spans="2:7">
      <c r="B2146" s="1">
        <v>100082</v>
      </c>
      <c r="C2146" s="2">
        <v>28.8</v>
      </c>
      <c r="D2146">
        <f t="shared" si="134"/>
        <v>301.95</v>
      </c>
      <c r="E2146">
        <f t="shared" si="136"/>
        <v>101079.60155905513</v>
      </c>
      <c r="F2146">
        <f t="shared" si="137"/>
        <v>87.72816623197167</v>
      </c>
      <c r="G2146">
        <f t="shared" si="135"/>
        <v>-2.7718337680283298</v>
      </c>
    </row>
    <row r="2147" spans="2:7">
      <c r="B2147" s="1">
        <v>100085</v>
      </c>
      <c r="C2147" s="2">
        <v>28.8</v>
      </c>
      <c r="D2147">
        <f t="shared" si="134"/>
        <v>301.95</v>
      </c>
      <c r="E2147">
        <f t="shared" si="136"/>
        <v>101079.60155905513</v>
      </c>
      <c r="F2147">
        <f t="shared" si="137"/>
        <v>87.462790854636566</v>
      </c>
      <c r="G2147">
        <f t="shared" si="135"/>
        <v>-3.037209145363434</v>
      </c>
    </row>
    <row r="2148" spans="2:7">
      <c r="B2148" s="1">
        <v>100084</v>
      </c>
      <c r="C2148" s="2">
        <v>28.8</v>
      </c>
      <c r="D2148">
        <f t="shared" si="134"/>
        <v>301.95</v>
      </c>
      <c r="E2148">
        <f t="shared" si="136"/>
        <v>101079.60155905513</v>
      </c>
      <c r="F2148">
        <f t="shared" si="137"/>
        <v>87.551248261773551</v>
      </c>
      <c r="G2148">
        <f t="shared" si="135"/>
        <v>-2.9487517382264485</v>
      </c>
    </row>
    <row r="2149" spans="2:7">
      <c r="B2149" s="1">
        <v>100084</v>
      </c>
      <c r="C2149" s="2">
        <v>28.8</v>
      </c>
      <c r="D2149">
        <f t="shared" si="134"/>
        <v>301.95</v>
      </c>
      <c r="E2149">
        <f t="shared" si="136"/>
        <v>101079.60155905513</v>
      </c>
      <c r="F2149">
        <f t="shared" si="137"/>
        <v>87.551248261773551</v>
      </c>
      <c r="G2149">
        <f t="shared" si="135"/>
        <v>-2.9487517382264485</v>
      </c>
    </row>
    <row r="2150" spans="2:7">
      <c r="B2150" s="1">
        <v>100085</v>
      </c>
      <c r="C2150" s="2">
        <v>28.8</v>
      </c>
      <c r="D2150">
        <f t="shared" si="134"/>
        <v>301.95</v>
      </c>
      <c r="E2150">
        <f t="shared" si="136"/>
        <v>101079.60155905513</v>
      </c>
      <c r="F2150">
        <f t="shared" si="137"/>
        <v>87.462790854636566</v>
      </c>
      <c r="G2150">
        <f t="shared" si="135"/>
        <v>-3.037209145363434</v>
      </c>
    </row>
    <row r="2151" spans="2:7">
      <c r="B2151" s="1">
        <v>100084</v>
      </c>
      <c r="C2151" s="2">
        <v>28.8</v>
      </c>
      <c r="D2151">
        <f t="shared" si="134"/>
        <v>301.95</v>
      </c>
      <c r="E2151">
        <f t="shared" si="136"/>
        <v>101079.60155905513</v>
      </c>
      <c r="F2151">
        <f t="shared" si="137"/>
        <v>87.551248261773551</v>
      </c>
      <c r="G2151">
        <f t="shared" si="135"/>
        <v>-2.9487517382264485</v>
      </c>
    </row>
    <row r="2152" spans="2:7">
      <c r="B2152" s="1">
        <v>100086</v>
      </c>
      <c r="C2152" s="2">
        <v>28.8</v>
      </c>
      <c r="D2152">
        <f t="shared" si="134"/>
        <v>301.95</v>
      </c>
      <c r="E2152">
        <f t="shared" si="136"/>
        <v>101079.60155905513</v>
      </c>
      <c r="F2152">
        <f t="shared" si="137"/>
        <v>87.374334499436472</v>
      </c>
      <c r="G2152">
        <f t="shared" si="135"/>
        <v>-3.1256655005635281</v>
      </c>
    </row>
    <row r="2153" spans="2:7">
      <c r="B2153" s="1">
        <v>100083</v>
      </c>
      <c r="C2153" s="2">
        <v>28.8</v>
      </c>
      <c r="D2153">
        <f t="shared" si="134"/>
        <v>301.95</v>
      </c>
      <c r="E2153">
        <f t="shared" si="136"/>
        <v>101079.60155905513</v>
      </c>
      <c r="F2153">
        <f t="shared" si="137"/>
        <v>87.639706720878394</v>
      </c>
      <c r="G2153">
        <f t="shared" si="135"/>
        <v>-2.8602932791216062</v>
      </c>
    </row>
    <row r="2154" spans="2:7">
      <c r="B2154" s="1">
        <v>100086</v>
      </c>
      <c r="C2154" s="2">
        <v>28.8</v>
      </c>
      <c r="D2154">
        <f t="shared" si="134"/>
        <v>301.95</v>
      </c>
      <c r="E2154">
        <f t="shared" si="136"/>
        <v>101079.60155905513</v>
      </c>
      <c r="F2154">
        <f t="shared" si="137"/>
        <v>87.374334499436472</v>
      </c>
      <c r="G2154">
        <f t="shared" si="135"/>
        <v>-3.1256655005635281</v>
      </c>
    </row>
    <row r="2155" spans="2:7">
      <c r="B2155" s="1">
        <v>100082</v>
      </c>
      <c r="C2155" s="2">
        <v>28.8</v>
      </c>
      <c r="D2155">
        <f t="shared" si="134"/>
        <v>301.95</v>
      </c>
      <c r="E2155">
        <f t="shared" si="136"/>
        <v>101079.60155905513</v>
      </c>
      <c r="F2155">
        <f t="shared" si="137"/>
        <v>87.72816623197167</v>
      </c>
      <c r="G2155">
        <f t="shared" si="135"/>
        <v>-2.7718337680283298</v>
      </c>
    </row>
    <row r="2156" spans="2:7">
      <c r="B2156" s="1">
        <v>100083</v>
      </c>
      <c r="C2156" s="2">
        <v>28.8</v>
      </c>
      <c r="D2156">
        <f t="shared" si="134"/>
        <v>301.95</v>
      </c>
      <c r="E2156">
        <f t="shared" si="136"/>
        <v>101079.60155905513</v>
      </c>
      <c r="F2156">
        <f t="shared" si="137"/>
        <v>87.639706720878394</v>
      </c>
      <c r="G2156">
        <f t="shared" si="135"/>
        <v>-2.8602932791216062</v>
      </c>
    </row>
    <row r="2157" spans="2:7">
      <c r="B2157" s="1">
        <v>100077</v>
      </c>
      <c r="C2157" s="2">
        <v>28.8</v>
      </c>
      <c r="D2157">
        <f t="shared" si="134"/>
        <v>301.95</v>
      </c>
      <c r="E2157">
        <f t="shared" si="136"/>
        <v>101079.60155905513</v>
      </c>
      <c r="F2157">
        <f t="shared" si="137"/>
        <v>88.170479568007778</v>
      </c>
      <c r="G2157">
        <f t="shared" si="135"/>
        <v>-2.329520431992222</v>
      </c>
    </row>
    <row r="2158" spans="2:7">
      <c r="B2158" s="1">
        <v>100085</v>
      </c>
      <c r="C2158" s="2">
        <v>28.8</v>
      </c>
      <c r="D2158">
        <f t="shared" si="134"/>
        <v>301.95</v>
      </c>
      <c r="E2158">
        <f t="shared" si="136"/>
        <v>101079.60155905513</v>
      </c>
      <c r="F2158">
        <f t="shared" si="137"/>
        <v>87.462790854636566</v>
      </c>
      <c r="G2158">
        <f t="shared" si="135"/>
        <v>-3.037209145363434</v>
      </c>
    </row>
    <row r="2159" spans="2:7">
      <c r="B2159" s="1">
        <v>100079</v>
      </c>
      <c r="C2159" s="2">
        <v>28.8</v>
      </c>
      <c r="D2159">
        <f t="shared" si="134"/>
        <v>301.95</v>
      </c>
      <c r="E2159">
        <f t="shared" si="136"/>
        <v>101079.60155905513</v>
      </c>
      <c r="F2159">
        <f t="shared" si="137"/>
        <v>87.993551077378342</v>
      </c>
      <c r="G2159">
        <f t="shared" si="135"/>
        <v>-2.506448922621658</v>
      </c>
    </row>
    <row r="2160" spans="2:7">
      <c r="B2160" s="1">
        <v>100076</v>
      </c>
      <c r="C2160" s="2">
        <v>28.8</v>
      </c>
      <c r="D2160">
        <f t="shared" si="134"/>
        <v>301.95</v>
      </c>
      <c r="E2160">
        <f t="shared" si="136"/>
        <v>101079.60155905513</v>
      </c>
      <c r="F2160">
        <f t="shared" si="137"/>
        <v>88.258945391496042</v>
      </c>
      <c r="G2160">
        <f t="shared" si="135"/>
        <v>-2.2410546085039584</v>
      </c>
    </row>
    <row r="2161" spans="2:7">
      <c r="B2161" s="1">
        <v>100080</v>
      </c>
      <c r="C2161" s="2">
        <v>28.8</v>
      </c>
      <c r="D2161">
        <f t="shared" si="134"/>
        <v>301.95</v>
      </c>
      <c r="E2161">
        <f t="shared" si="136"/>
        <v>101079.60155905513</v>
      </c>
      <c r="F2161">
        <f t="shared" si="137"/>
        <v>87.905088410195873</v>
      </c>
      <c r="G2161">
        <f t="shared" si="135"/>
        <v>-2.5949115898041271</v>
      </c>
    </row>
    <row r="2162" spans="2:7">
      <c r="B2162" s="1">
        <v>100080</v>
      </c>
      <c r="C2162" s="2">
        <v>28.8</v>
      </c>
      <c r="D2162">
        <f t="shared" si="134"/>
        <v>301.95</v>
      </c>
      <c r="E2162">
        <f t="shared" si="136"/>
        <v>101079.60155905513</v>
      </c>
      <c r="F2162">
        <f t="shared" si="137"/>
        <v>87.905088410195873</v>
      </c>
      <c r="G2162">
        <f t="shared" si="135"/>
        <v>-2.5949115898041271</v>
      </c>
    </row>
    <row r="2163" spans="2:7">
      <c r="B2163" s="1">
        <v>100081</v>
      </c>
      <c r="C2163" s="2">
        <v>28.8</v>
      </c>
      <c r="D2163">
        <f t="shared" si="134"/>
        <v>301.95</v>
      </c>
      <c r="E2163">
        <f t="shared" si="136"/>
        <v>101079.60155905513</v>
      </c>
      <c r="F2163">
        <f t="shared" si="137"/>
        <v>87.816626795063755</v>
      </c>
      <c r="G2163">
        <f t="shared" si="135"/>
        <v>-2.6833732049362453</v>
      </c>
    </row>
    <row r="2164" spans="2:7">
      <c r="B2164" s="1">
        <v>100076</v>
      </c>
      <c r="C2164" s="2">
        <v>28.8</v>
      </c>
      <c r="D2164">
        <f t="shared" si="134"/>
        <v>301.95</v>
      </c>
      <c r="E2164">
        <f t="shared" si="136"/>
        <v>101079.60155905513</v>
      </c>
      <c r="F2164">
        <f t="shared" si="137"/>
        <v>88.258945391496042</v>
      </c>
      <c r="G2164">
        <f t="shared" si="135"/>
        <v>-2.2410546085039584</v>
      </c>
    </row>
    <row r="2165" spans="2:7">
      <c r="B2165" s="1">
        <v>100069</v>
      </c>
      <c r="C2165" s="2">
        <v>28.8</v>
      </c>
      <c r="D2165">
        <f t="shared" si="134"/>
        <v>301.95</v>
      </c>
      <c r="E2165">
        <f t="shared" si="136"/>
        <v>101079.60155905513</v>
      </c>
      <c r="F2165">
        <f t="shared" si="137"/>
        <v>88.878235617294933</v>
      </c>
      <c r="G2165">
        <f t="shared" si="135"/>
        <v>-1.6217643827050665</v>
      </c>
    </row>
    <row r="2166" spans="2:7">
      <c r="B2166" s="1">
        <v>100077</v>
      </c>
      <c r="C2166" s="2">
        <v>28.8</v>
      </c>
      <c r="D2166">
        <f t="shared" si="134"/>
        <v>301.95</v>
      </c>
      <c r="E2166">
        <f t="shared" si="136"/>
        <v>101079.60155905513</v>
      </c>
      <c r="F2166">
        <f t="shared" si="137"/>
        <v>88.170479568007778</v>
      </c>
      <c r="G2166">
        <f t="shared" si="135"/>
        <v>-2.329520431992222</v>
      </c>
    </row>
    <row r="2167" spans="2:7">
      <c r="B2167" s="1">
        <v>100069</v>
      </c>
      <c r="C2167" s="2">
        <v>28.8</v>
      </c>
      <c r="D2167">
        <f t="shared" si="134"/>
        <v>301.95</v>
      </c>
      <c r="E2167">
        <f t="shared" si="136"/>
        <v>101079.60155905513</v>
      </c>
      <c r="F2167">
        <f t="shared" si="137"/>
        <v>88.878235617294933</v>
      </c>
      <c r="G2167">
        <f t="shared" si="135"/>
        <v>-1.6217643827050665</v>
      </c>
    </row>
    <row r="2168" spans="2:7">
      <c r="B2168" s="1">
        <v>100073</v>
      </c>
      <c r="C2168" s="2">
        <v>28.8</v>
      </c>
      <c r="D2168">
        <f t="shared" si="134"/>
        <v>301.95</v>
      </c>
      <c r="E2168">
        <f t="shared" si="136"/>
        <v>101079.60155905513</v>
      </c>
      <c r="F2168">
        <f t="shared" si="137"/>
        <v>88.524349174923074</v>
      </c>
      <c r="G2168">
        <f t="shared" si="135"/>
        <v>-1.9756508250769258</v>
      </c>
    </row>
    <row r="2169" spans="2:7">
      <c r="B2169" s="1">
        <v>100075</v>
      </c>
      <c r="C2169" s="2">
        <v>28.8</v>
      </c>
      <c r="D2169">
        <f t="shared" si="134"/>
        <v>301.95</v>
      </c>
      <c r="E2169">
        <f t="shared" si="136"/>
        <v>101079.60155905513</v>
      </c>
      <c r="F2169">
        <f t="shared" si="137"/>
        <v>88.347412267127481</v>
      </c>
      <c r="G2169">
        <f t="shared" si="135"/>
        <v>-2.1525877328725187</v>
      </c>
    </row>
    <row r="2170" spans="2:7">
      <c r="B2170" s="1">
        <v>100080</v>
      </c>
      <c r="C2170" s="2">
        <v>28.8</v>
      </c>
      <c r="D2170">
        <f t="shared" si="134"/>
        <v>301.95</v>
      </c>
      <c r="E2170">
        <f t="shared" si="136"/>
        <v>101079.60155905513</v>
      </c>
      <c r="F2170">
        <f t="shared" si="137"/>
        <v>87.905088410195873</v>
      </c>
      <c r="G2170">
        <f t="shared" si="135"/>
        <v>-2.5949115898041271</v>
      </c>
    </row>
    <row r="2171" spans="2:7">
      <c r="B2171" s="1">
        <v>100081</v>
      </c>
      <c r="C2171" s="2">
        <v>28.9</v>
      </c>
      <c r="D2171">
        <f t="shared" si="134"/>
        <v>302.04999999999995</v>
      </c>
      <c r="E2171">
        <f t="shared" si="136"/>
        <v>101079.60155905513</v>
      </c>
      <c r="F2171">
        <f t="shared" si="137"/>
        <v>87.845709963401234</v>
      </c>
      <c r="G2171">
        <f t="shared" si="135"/>
        <v>-2.6542900365987663</v>
      </c>
    </row>
    <row r="2172" spans="2:7">
      <c r="B2172" s="1">
        <v>100077</v>
      </c>
      <c r="C2172" s="2">
        <v>28.8</v>
      </c>
      <c r="D2172">
        <f t="shared" si="134"/>
        <v>301.95</v>
      </c>
      <c r="E2172">
        <f t="shared" si="136"/>
        <v>101079.60155905513</v>
      </c>
      <c r="F2172">
        <f t="shared" si="137"/>
        <v>88.170479568007778</v>
      </c>
      <c r="G2172">
        <f t="shared" si="135"/>
        <v>-2.329520431992222</v>
      </c>
    </row>
    <row r="2173" spans="2:7">
      <c r="B2173" s="1">
        <v>100076</v>
      </c>
      <c r="C2173" s="2">
        <v>28.9</v>
      </c>
      <c r="D2173">
        <f t="shared" si="134"/>
        <v>302.04999999999995</v>
      </c>
      <c r="E2173">
        <f t="shared" si="136"/>
        <v>101079.60155905513</v>
      </c>
      <c r="F2173">
        <f t="shared" si="137"/>
        <v>88.288175047197811</v>
      </c>
      <c r="G2173">
        <f t="shared" si="135"/>
        <v>-2.2118249528021892</v>
      </c>
    </row>
    <row r="2174" spans="2:7">
      <c r="B2174" s="1">
        <v>100078</v>
      </c>
      <c r="C2174" s="2">
        <v>28.9</v>
      </c>
      <c r="D2174">
        <f t="shared" si="134"/>
        <v>302.04999999999995</v>
      </c>
      <c r="E2174">
        <f t="shared" si="136"/>
        <v>101079.60155905513</v>
      </c>
      <c r="F2174">
        <f t="shared" si="137"/>
        <v>88.111185856352847</v>
      </c>
      <c r="G2174">
        <f t="shared" si="135"/>
        <v>-2.3888141436471528</v>
      </c>
    </row>
    <row r="2175" spans="2:7">
      <c r="B2175" s="1">
        <v>100080</v>
      </c>
      <c r="C2175" s="2">
        <v>28.9</v>
      </c>
      <c r="D2175">
        <f t="shared" si="134"/>
        <v>302.04999999999995</v>
      </c>
      <c r="E2175">
        <f t="shared" si="136"/>
        <v>101079.60155905513</v>
      </c>
      <c r="F2175">
        <f t="shared" si="137"/>
        <v>87.934200875309358</v>
      </c>
      <c r="G2175">
        <f t="shared" si="135"/>
        <v>-2.565799124690642</v>
      </c>
    </row>
    <row r="2176" spans="2:7">
      <c r="B2176" s="1">
        <v>100076</v>
      </c>
      <c r="C2176" s="2">
        <v>28.9</v>
      </c>
      <c r="D2176">
        <f t="shared" si="134"/>
        <v>302.04999999999995</v>
      </c>
      <c r="E2176">
        <f t="shared" si="136"/>
        <v>101079.60155905513</v>
      </c>
      <c r="F2176">
        <f t="shared" si="137"/>
        <v>88.288175047197811</v>
      </c>
      <c r="G2176">
        <f t="shared" si="135"/>
        <v>-2.2118249528021892</v>
      </c>
    </row>
    <row r="2177" spans="2:7">
      <c r="B2177" s="1">
        <v>100079</v>
      </c>
      <c r="C2177" s="2">
        <v>28.9</v>
      </c>
      <c r="D2177">
        <f t="shared" si="134"/>
        <v>302.04999999999995</v>
      </c>
      <c r="E2177">
        <f t="shared" si="136"/>
        <v>101079.60155905513</v>
      </c>
      <c r="F2177">
        <f t="shared" si="137"/>
        <v>88.022692839616241</v>
      </c>
      <c r="G2177">
        <f t="shared" si="135"/>
        <v>-2.4773071603837593</v>
      </c>
    </row>
    <row r="2178" spans="2:7">
      <c r="B2178" s="1">
        <v>100081</v>
      </c>
      <c r="C2178" s="2">
        <v>28.9</v>
      </c>
      <c r="D2178">
        <f t="shared" ref="D2178:D2241" si="138">C2178-$K$4</f>
        <v>302.04999999999995</v>
      </c>
      <c r="E2178">
        <f t="shared" si="136"/>
        <v>101079.60155905513</v>
      </c>
      <c r="F2178">
        <f t="shared" si="137"/>
        <v>87.845709963401234</v>
      </c>
      <c r="G2178">
        <f t="shared" ref="G2178:G2241" si="139">F2178-$K$5</f>
        <v>-2.6542900365987663</v>
      </c>
    </row>
    <row r="2179" spans="2:7">
      <c r="B2179" s="1">
        <v>100082</v>
      </c>
      <c r="C2179" s="2">
        <v>28.9</v>
      </c>
      <c r="D2179">
        <f t="shared" si="138"/>
        <v>302.04999999999995</v>
      </c>
      <c r="E2179">
        <f t="shared" si="136"/>
        <v>101079.60155905513</v>
      </c>
      <c r="F2179">
        <f t="shared" si="137"/>
        <v>87.757220103881579</v>
      </c>
      <c r="G2179">
        <f t="shared" si="139"/>
        <v>-2.7427798961184209</v>
      </c>
    </row>
    <row r="2180" spans="2:7">
      <c r="B2180" s="1">
        <v>100078</v>
      </c>
      <c r="C2180" s="2">
        <v>28.9</v>
      </c>
      <c r="D2180">
        <f t="shared" si="138"/>
        <v>302.04999999999995</v>
      </c>
      <c r="E2180">
        <f t="shared" si="136"/>
        <v>101079.60155905513</v>
      </c>
      <c r="F2180">
        <f t="shared" si="137"/>
        <v>88.111185856352847</v>
      </c>
      <c r="G2180">
        <f t="shared" si="139"/>
        <v>-2.3888141436471528</v>
      </c>
    </row>
    <row r="2181" spans="2:7">
      <c r="B2181" s="1">
        <v>100078</v>
      </c>
      <c r="C2181" s="2">
        <v>28.9</v>
      </c>
      <c r="D2181">
        <f t="shared" si="138"/>
        <v>302.04999999999995</v>
      </c>
      <c r="E2181">
        <f t="shared" si="136"/>
        <v>101079.60155905513</v>
      </c>
      <c r="F2181">
        <f t="shared" si="137"/>
        <v>88.111185856352847</v>
      </c>
      <c r="G2181">
        <f t="shared" si="139"/>
        <v>-2.3888141436471528</v>
      </c>
    </row>
    <row r="2182" spans="2:7">
      <c r="B2182" s="1">
        <v>100079</v>
      </c>
      <c r="C2182" s="2">
        <v>28.9</v>
      </c>
      <c r="D2182">
        <f t="shared" si="138"/>
        <v>302.04999999999995</v>
      </c>
      <c r="E2182">
        <f t="shared" si="136"/>
        <v>101079.60155905513</v>
      </c>
      <c r="F2182">
        <f t="shared" si="137"/>
        <v>88.022692839616241</v>
      </c>
      <c r="G2182">
        <f t="shared" si="139"/>
        <v>-2.4773071603837593</v>
      </c>
    </row>
    <row r="2183" spans="2:7">
      <c r="B2183" s="1">
        <v>100079</v>
      </c>
      <c r="C2183" s="2">
        <v>28.9</v>
      </c>
      <c r="D2183">
        <f t="shared" si="138"/>
        <v>302.04999999999995</v>
      </c>
      <c r="E2183">
        <f t="shared" si="136"/>
        <v>101079.60155905513</v>
      </c>
      <c r="F2183">
        <f t="shared" si="137"/>
        <v>88.022692839616241</v>
      </c>
      <c r="G2183">
        <f t="shared" si="139"/>
        <v>-2.4773071603837593</v>
      </c>
    </row>
    <row r="2184" spans="2:7">
      <c r="B2184" s="1">
        <v>100078</v>
      </c>
      <c r="C2184" s="2">
        <v>28.9</v>
      </c>
      <c r="D2184">
        <f t="shared" si="138"/>
        <v>302.04999999999995</v>
      </c>
      <c r="E2184">
        <f t="shared" si="136"/>
        <v>101079.60155905513</v>
      </c>
      <c r="F2184">
        <f t="shared" si="137"/>
        <v>88.111185856352847</v>
      </c>
      <c r="G2184">
        <f t="shared" si="139"/>
        <v>-2.3888141436471528</v>
      </c>
    </row>
    <row r="2185" spans="2:7">
      <c r="B2185" s="1">
        <v>100078</v>
      </c>
      <c r="C2185" s="2">
        <v>28.9</v>
      </c>
      <c r="D2185">
        <f t="shared" si="138"/>
        <v>302.04999999999995</v>
      </c>
      <c r="E2185">
        <f t="shared" si="136"/>
        <v>101079.60155905513</v>
      </c>
      <c r="F2185">
        <f t="shared" si="137"/>
        <v>88.111185856352847</v>
      </c>
      <c r="G2185">
        <f t="shared" si="139"/>
        <v>-2.3888141436471528</v>
      </c>
    </row>
    <row r="2186" spans="2:7">
      <c r="B2186" s="1">
        <v>100080</v>
      </c>
      <c r="C2186" s="2">
        <v>28.9</v>
      </c>
      <c r="D2186">
        <f t="shared" si="138"/>
        <v>302.04999999999995</v>
      </c>
      <c r="E2186">
        <f t="shared" si="136"/>
        <v>101079.60155905513</v>
      </c>
      <c r="F2186">
        <f t="shared" si="137"/>
        <v>87.934200875309358</v>
      </c>
      <c r="G2186">
        <f t="shared" si="139"/>
        <v>-2.565799124690642</v>
      </c>
    </row>
    <row r="2187" spans="2:7">
      <c r="B2187" s="1">
        <v>100073</v>
      </c>
      <c r="C2187" s="2">
        <v>28.9</v>
      </c>
      <c r="D2187">
        <f t="shared" si="138"/>
        <v>302.04999999999995</v>
      </c>
      <c r="E2187">
        <f t="shared" si="136"/>
        <v>101079.60155905513</v>
      </c>
      <c r="F2187">
        <f t="shared" si="137"/>
        <v>88.553666727224737</v>
      </c>
      <c r="G2187">
        <f t="shared" si="139"/>
        <v>-1.9463332727752629</v>
      </c>
    </row>
    <row r="2188" spans="2:7">
      <c r="B2188" s="1">
        <v>100079</v>
      </c>
      <c r="C2188" s="2">
        <v>28.9</v>
      </c>
      <c r="D2188">
        <f t="shared" si="138"/>
        <v>302.04999999999995</v>
      </c>
      <c r="E2188">
        <f t="shared" si="136"/>
        <v>101079.60155905513</v>
      </c>
      <c r="F2188">
        <f t="shared" si="137"/>
        <v>88.022692839616241</v>
      </c>
      <c r="G2188">
        <f t="shared" si="139"/>
        <v>-2.4773071603837593</v>
      </c>
    </row>
    <row r="2189" spans="2:7">
      <c r="B2189" s="1">
        <v>100073</v>
      </c>
      <c r="C2189" s="2">
        <v>28.9</v>
      </c>
      <c r="D2189">
        <f t="shared" si="138"/>
        <v>302.04999999999995</v>
      </c>
      <c r="E2189">
        <f t="shared" si="136"/>
        <v>101079.60155905513</v>
      </c>
      <c r="F2189">
        <f t="shared" si="137"/>
        <v>88.553666727224737</v>
      </c>
      <c r="G2189">
        <f t="shared" si="139"/>
        <v>-1.9463332727752629</v>
      </c>
    </row>
    <row r="2190" spans="2:7">
      <c r="B2190" s="1">
        <v>100077</v>
      </c>
      <c r="C2190" s="2">
        <v>28.9</v>
      </c>
      <c r="D2190">
        <f t="shared" si="138"/>
        <v>302.04999999999995</v>
      </c>
      <c r="E2190">
        <f t="shared" si="136"/>
        <v>101079.60155905513</v>
      </c>
      <c r="F2190">
        <f t="shared" si="137"/>
        <v>88.199679925539826</v>
      </c>
      <c r="G2190">
        <f t="shared" si="139"/>
        <v>-2.3003200744601742</v>
      </c>
    </row>
    <row r="2191" spans="2:7">
      <c r="B2191" s="1">
        <v>100077</v>
      </c>
      <c r="C2191" s="2">
        <v>28.9</v>
      </c>
      <c r="D2191">
        <f t="shared" si="138"/>
        <v>302.04999999999995</v>
      </c>
      <c r="E2191">
        <f t="shared" si="136"/>
        <v>101079.60155905513</v>
      </c>
      <c r="F2191">
        <f t="shared" si="137"/>
        <v>88.199679925539826</v>
      </c>
      <c r="G2191">
        <f t="shared" si="139"/>
        <v>-2.3003200744601742</v>
      </c>
    </row>
    <row r="2192" spans="2:7">
      <c r="B2192" s="1">
        <v>100077</v>
      </c>
      <c r="C2192" s="2">
        <v>28.9</v>
      </c>
      <c r="D2192">
        <f t="shared" si="138"/>
        <v>302.04999999999995</v>
      </c>
      <c r="E2192">
        <f t="shared" si="136"/>
        <v>101079.60155905513</v>
      </c>
      <c r="F2192">
        <f t="shared" si="137"/>
        <v>88.199679925539826</v>
      </c>
      <c r="G2192">
        <f t="shared" si="139"/>
        <v>-2.3003200744601742</v>
      </c>
    </row>
    <row r="2193" spans="2:7">
      <c r="B2193" s="1">
        <v>100075</v>
      </c>
      <c r="C2193" s="2">
        <v>28.9</v>
      </c>
      <c r="D2193">
        <f t="shared" si="138"/>
        <v>302.04999999999995</v>
      </c>
      <c r="E2193">
        <f t="shared" si="136"/>
        <v>101079.60155905513</v>
      </c>
      <c r="F2193">
        <f t="shared" si="137"/>
        <v>88.376671221347422</v>
      </c>
      <c r="G2193">
        <f t="shared" si="139"/>
        <v>-2.1233287786525779</v>
      </c>
    </row>
    <row r="2194" spans="2:7">
      <c r="B2194" s="1">
        <v>100076</v>
      </c>
      <c r="C2194" s="2">
        <v>28.9</v>
      </c>
      <c r="D2194">
        <f t="shared" si="138"/>
        <v>302.04999999999995</v>
      </c>
      <c r="E2194">
        <f t="shared" si="136"/>
        <v>101079.60155905513</v>
      </c>
      <c r="F2194">
        <f t="shared" si="137"/>
        <v>88.288175047197811</v>
      </c>
      <c r="G2194">
        <f t="shared" si="139"/>
        <v>-2.2118249528021892</v>
      </c>
    </row>
    <row r="2195" spans="2:7">
      <c r="B2195" s="1">
        <v>100073</v>
      </c>
      <c r="C2195" s="2">
        <v>28.9</v>
      </c>
      <c r="D2195">
        <f t="shared" si="138"/>
        <v>302.04999999999995</v>
      </c>
      <c r="E2195">
        <f t="shared" si="136"/>
        <v>101079.60155905513</v>
      </c>
      <c r="F2195">
        <f t="shared" si="137"/>
        <v>88.553666727224737</v>
      </c>
      <c r="G2195">
        <f t="shared" si="139"/>
        <v>-1.9463332727752629</v>
      </c>
    </row>
    <row r="2196" spans="2:7">
      <c r="B2196" s="1">
        <v>100069</v>
      </c>
      <c r="C2196" s="2">
        <v>28.9</v>
      </c>
      <c r="D2196">
        <f t="shared" si="138"/>
        <v>302.04999999999995</v>
      </c>
      <c r="E2196">
        <f t="shared" si="136"/>
        <v>101079.60155905513</v>
      </c>
      <c r="F2196">
        <f t="shared" si="137"/>
        <v>88.907670369941826</v>
      </c>
      <c r="G2196">
        <f t="shared" si="139"/>
        <v>-1.592329630058174</v>
      </c>
    </row>
    <row r="2197" spans="2:7">
      <c r="B2197" s="1">
        <v>100073</v>
      </c>
      <c r="C2197" s="2">
        <v>28.9</v>
      </c>
      <c r="D2197">
        <f t="shared" si="138"/>
        <v>302.04999999999995</v>
      </c>
      <c r="E2197">
        <f t="shared" si="136"/>
        <v>101079.60155905513</v>
      </c>
      <c r="F2197">
        <f t="shared" si="137"/>
        <v>88.553666727224737</v>
      </c>
      <c r="G2197">
        <f t="shared" si="139"/>
        <v>-1.9463332727752629</v>
      </c>
    </row>
    <row r="2198" spans="2:7">
      <c r="B2198" s="1">
        <v>100070</v>
      </c>
      <c r="C2198" s="2">
        <v>28.9</v>
      </c>
      <c r="D2198">
        <f t="shared" si="138"/>
        <v>302.04999999999995</v>
      </c>
      <c r="E2198">
        <f t="shared" ref="E2198:E2261" si="140">$K$6</f>
        <v>101079.60155905513</v>
      </c>
      <c r="F2198">
        <f t="shared" si="137"/>
        <v>88.819167880336778</v>
      </c>
      <c r="G2198">
        <f t="shared" si="139"/>
        <v>-1.6808321196632221</v>
      </c>
    </row>
    <row r="2199" spans="2:7">
      <c r="B2199" s="1">
        <v>100074</v>
      </c>
      <c r="C2199" s="2">
        <v>28.9</v>
      </c>
      <c r="D2199">
        <f t="shared" si="138"/>
        <v>302.04999999999995</v>
      </c>
      <c r="E2199">
        <f t="shared" si="140"/>
        <v>101079.60155905513</v>
      </c>
      <c r="F2199">
        <f t="shared" ref="F2199:F2262" si="141">((E2199/B2199)^(1/5.257) - 1) * D2199/0.0065</f>
        <v>88.465168448019625</v>
      </c>
      <c r="G2199">
        <f t="shared" si="139"/>
        <v>-2.0348315519803748</v>
      </c>
    </row>
    <row r="2200" spans="2:7">
      <c r="B2200" s="1">
        <v>100074</v>
      </c>
      <c r="C2200" s="2">
        <v>28.9</v>
      </c>
      <c r="D2200">
        <f t="shared" si="138"/>
        <v>302.04999999999995</v>
      </c>
      <c r="E2200">
        <f t="shared" si="140"/>
        <v>101079.60155905513</v>
      </c>
      <c r="F2200">
        <f t="shared" si="141"/>
        <v>88.465168448019625</v>
      </c>
      <c r="G2200">
        <f t="shared" si="139"/>
        <v>-2.0348315519803748</v>
      </c>
    </row>
    <row r="2201" spans="2:7">
      <c r="B2201" s="1">
        <v>100070</v>
      </c>
      <c r="C2201" s="2">
        <v>28.9</v>
      </c>
      <c r="D2201">
        <f t="shared" si="138"/>
        <v>302.04999999999995</v>
      </c>
      <c r="E2201">
        <f t="shared" si="140"/>
        <v>101079.60155905513</v>
      </c>
      <c r="F2201">
        <f t="shared" si="141"/>
        <v>88.819167880336778</v>
      </c>
      <c r="G2201">
        <f t="shared" si="139"/>
        <v>-1.6808321196632221</v>
      </c>
    </row>
    <row r="2202" spans="2:7">
      <c r="B2202" s="1">
        <v>100073</v>
      </c>
      <c r="C2202" s="2">
        <v>28.9</v>
      </c>
      <c r="D2202">
        <f t="shared" si="138"/>
        <v>302.04999999999995</v>
      </c>
      <c r="E2202">
        <f t="shared" si="140"/>
        <v>101079.60155905513</v>
      </c>
      <c r="F2202">
        <f t="shared" si="141"/>
        <v>88.553666727224737</v>
      </c>
      <c r="G2202">
        <f t="shared" si="139"/>
        <v>-1.9463332727752629</v>
      </c>
    </row>
    <row r="2203" spans="2:7">
      <c r="B2203" s="1">
        <v>100069</v>
      </c>
      <c r="C2203" s="2">
        <v>28.9</v>
      </c>
      <c r="D2203">
        <f t="shared" si="138"/>
        <v>302.04999999999995</v>
      </c>
      <c r="E2203">
        <f t="shared" si="140"/>
        <v>101079.60155905513</v>
      </c>
      <c r="F2203">
        <f t="shared" si="141"/>
        <v>88.907670369941826</v>
      </c>
      <c r="G2203">
        <f t="shared" si="139"/>
        <v>-1.592329630058174</v>
      </c>
    </row>
    <row r="2204" spans="2:7">
      <c r="B2204" s="1">
        <v>100066</v>
      </c>
      <c r="C2204" s="2">
        <v>28.9</v>
      </c>
      <c r="D2204">
        <f t="shared" si="138"/>
        <v>302.04999999999995</v>
      </c>
      <c r="E2204">
        <f t="shared" si="140"/>
        <v>101079.60155905513</v>
      </c>
      <c r="F2204">
        <f t="shared" si="141"/>
        <v>89.173184154800481</v>
      </c>
      <c r="G2204">
        <f t="shared" si="139"/>
        <v>-1.3268158451995191</v>
      </c>
    </row>
    <row r="2205" spans="2:7">
      <c r="B2205" s="1">
        <v>100073</v>
      </c>
      <c r="C2205" s="2">
        <v>28.9</v>
      </c>
      <c r="D2205">
        <f t="shared" si="138"/>
        <v>302.04999999999995</v>
      </c>
      <c r="E2205">
        <f t="shared" si="140"/>
        <v>101079.60155905513</v>
      </c>
      <c r="F2205">
        <f t="shared" si="141"/>
        <v>88.553666727224737</v>
      </c>
      <c r="G2205">
        <f t="shared" si="139"/>
        <v>-1.9463332727752629</v>
      </c>
    </row>
    <row r="2206" spans="2:7">
      <c r="B2206" s="1">
        <v>100077</v>
      </c>
      <c r="C2206" s="2">
        <v>28.9</v>
      </c>
      <c r="D2206">
        <f t="shared" si="138"/>
        <v>302.04999999999995</v>
      </c>
      <c r="E2206">
        <f t="shared" si="140"/>
        <v>101079.60155905513</v>
      </c>
      <c r="F2206">
        <f t="shared" si="141"/>
        <v>88.199679925539826</v>
      </c>
      <c r="G2206">
        <f t="shared" si="139"/>
        <v>-2.3003200744601742</v>
      </c>
    </row>
    <row r="2207" spans="2:7">
      <c r="B2207" s="1">
        <v>100079</v>
      </c>
      <c r="C2207" s="2">
        <v>28.9</v>
      </c>
      <c r="D2207">
        <f t="shared" si="138"/>
        <v>302.04999999999995</v>
      </c>
      <c r="E2207">
        <f t="shared" si="140"/>
        <v>101079.60155905513</v>
      </c>
      <c r="F2207">
        <f t="shared" si="141"/>
        <v>88.022692839616241</v>
      </c>
      <c r="G2207">
        <f t="shared" si="139"/>
        <v>-2.4773071603837593</v>
      </c>
    </row>
    <row r="2208" spans="2:7">
      <c r="B2208" s="1">
        <v>100075</v>
      </c>
      <c r="C2208" s="2">
        <v>28.9</v>
      </c>
      <c r="D2208">
        <f t="shared" si="138"/>
        <v>302.04999999999995</v>
      </c>
      <c r="E2208">
        <f t="shared" si="140"/>
        <v>101079.60155905513</v>
      </c>
      <c r="F2208">
        <f t="shared" si="141"/>
        <v>88.376671221347422</v>
      </c>
      <c r="G2208">
        <f t="shared" si="139"/>
        <v>-2.1233287786525779</v>
      </c>
    </row>
    <row r="2209" spans="2:7">
      <c r="B2209" s="1">
        <v>100074</v>
      </c>
      <c r="C2209" s="2">
        <v>28.9</v>
      </c>
      <c r="D2209">
        <f t="shared" si="138"/>
        <v>302.04999999999995</v>
      </c>
      <c r="E2209">
        <f t="shared" si="140"/>
        <v>101079.60155905513</v>
      </c>
      <c r="F2209">
        <f t="shared" si="141"/>
        <v>88.465168448019625</v>
      </c>
      <c r="G2209">
        <f t="shared" si="139"/>
        <v>-2.0348315519803748</v>
      </c>
    </row>
    <row r="2210" spans="2:7">
      <c r="B2210" s="1">
        <v>100073</v>
      </c>
      <c r="C2210" s="2">
        <v>28.9</v>
      </c>
      <c r="D2210">
        <f t="shared" si="138"/>
        <v>302.04999999999995</v>
      </c>
      <c r="E2210">
        <f t="shared" si="140"/>
        <v>101079.60155905513</v>
      </c>
      <c r="F2210">
        <f t="shared" si="141"/>
        <v>88.553666727224737</v>
      </c>
      <c r="G2210">
        <f t="shared" si="139"/>
        <v>-1.9463332727752629</v>
      </c>
    </row>
    <row r="2211" spans="2:7">
      <c r="B2211" s="1">
        <v>100073</v>
      </c>
      <c r="C2211" s="2">
        <v>28.9</v>
      </c>
      <c r="D2211">
        <f t="shared" si="138"/>
        <v>302.04999999999995</v>
      </c>
      <c r="E2211">
        <f t="shared" si="140"/>
        <v>101079.60155905513</v>
      </c>
      <c r="F2211">
        <f t="shared" si="141"/>
        <v>88.553666727224737</v>
      </c>
      <c r="G2211">
        <f t="shared" si="139"/>
        <v>-1.9463332727752629</v>
      </c>
    </row>
    <row r="2212" spans="2:7">
      <c r="B2212" s="1">
        <v>100070</v>
      </c>
      <c r="C2212" s="2">
        <v>28.9</v>
      </c>
      <c r="D2212">
        <f t="shared" si="138"/>
        <v>302.04999999999995</v>
      </c>
      <c r="E2212">
        <f t="shared" si="140"/>
        <v>101079.60155905513</v>
      </c>
      <c r="F2212">
        <f t="shared" si="141"/>
        <v>88.819167880336778</v>
      </c>
      <c r="G2212">
        <f t="shared" si="139"/>
        <v>-1.6808321196632221</v>
      </c>
    </row>
    <row r="2213" spans="2:7">
      <c r="B2213" s="1">
        <v>100073</v>
      </c>
      <c r="C2213" s="2">
        <v>28.9</v>
      </c>
      <c r="D2213">
        <f t="shared" si="138"/>
        <v>302.04999999999995</v>
      </c>
      <c r="E2213">
        <f t="shared" si="140"/>
        <v>101079.60155905513</v>
      </c>
      <c r="F2213">
        <f t="shared" si="141"/>
        <v>88.553666727224737</v>
      </c>
      <c r="G2213">
        <f t="shared" si="139"/>
        <v>-1.9463332727752629</v>
      </c>
    </row>
    <row r="2214" spans="2:7">
      <c r="B2214" s="1">
        <v>100067</v>
      </c>
      <c r="C2214" s="2">
        <v>28.9</v>
      </c>
      <c r="D2214">
        <f t="shared" si="138"/>
        <v>302.04999999999995</v>
      </c>
      <c r="E2214">
        <f t="shared" si="140"/>
        <v>101079.60155905513</v>
      </c>
      <c r="F2214">
        <f t="shared" si="141"/>
        <v>89.084678507153043</v>
      </c>
      <c r="G2214">
        <f t="shared" si="139"/>
        <v>-1.4153214928469566</v>
      </c>
    </row>
    <row r="2215" spans="2:7">
      <c r="B2215" s="1">
        <v>100075</v>
      </c>
      <c r="C2215" s="2">
        <v>28.9</v>
      </c>
      <c r="D2215">
        <f t="shared" si="138"/>
        <v>302.04999999999995</v>
      </c>
      <c r="E2215">
        <f t="shared" si="140"/>
        <v>101079.60155905513</v>
      </c>
      <c r="F2215">
        <f t="shared" si="141"/>
        <v>88.376671221347422</v>
      </c>
      <c r="G2215">
        <f t="shared" si="139"/>
        <v>-2.1233287786525779</v>
      </c>
    </row>
    <row r="2216" spans="2:7">
      <c r="B2216" s="1">
        <v>100064</v>
      </c>
      <c r="C2216" s="2">
        <v>28.9</v>
      </c>
      <c r="D2216">
        <f t="shared" si="138"/>
        <v>302.04999999999995</v>
      </c>
      <c r="E2216">
        <f t="shared" si="140"/>
        <v>101079.60155905513</v>
      </c>
      <c r="F2216">
        <f t="shared" si="141"/>
        <v>89.350198608292573</v>
      </c>
      <c r="G2216">
        <f t="shared" si="139"/>
        <v>-1.1498013917074275</v>
      </c>
    </row>
    <row r="2217" spans="2:7">
      <c r="B2217" s="1">
        <v>100067</v>
      </c>
      <c r="C2217" s="2">
        <v>28.9</v>
      </c>
      <c r="D2217">
        <f t="shared" si="138"/>
        <v>302.04999999999995</v>
      </c>
      <c r="E2217">
        <f t="shared" si="140"/>
        <v>101079.60155905513</v>
      </c>
      <c r="F2217">
        <f t="shared" si="141"/>
        <v>89.084678507153043</v>
      </c>
      <c r="G2217">
        <f t="shared" si="139"/>
        <v>-1.4153214928469566</v>
      </c>
    </row>
    <row r="2218" spans="2:7">
      <c r="B2218" s="1">
        <v>100067</v>
      </c>
      <c r="C2218" s="2">
        <v>28.9</v>
      </c>
      <c r="D2218">
        <f t="shared" si="138"/>
        <v>302.04999999999995</v>
      </c>
      <c r="E2218">
        <f t="shared" si="140"/>
        <v>101079.60155905513</v>
      </c>
      <c r="F2218">
        <f t="shared" si="141"/>
        <v>89.084678507153043</v>
      </c>
      <c r="G2218">
        <f t="shared" si="139"/>
        <v>-1.4153214928469566</v>
      </c>
    </row>
    <row r="2219" spans="2:7">
      <c r="B2219" s="1">
        <v>100068</v>
      </c>
      <c r="C2219" s="2">
        <v>28.9</v>
      </c>
      <c r="D2219">
        <f t="shared" si="138"/>
        <v>302.04999999999995</v>
      </c>
      <c r="E2219">
        <f t="shared" si="140"/>
        <v>101079.60155905513</v>
      </c>
      <c r="F2219">
        <f t="shared" si="141"/>
        <v>88.996173912213905</v>
      </c>
      <c r="G2219">
        <f t="shared" si="139"/>
        <v>-1.5038260877860949</v>
      </c>
    </row>
    <row r="2220" spans="2:7">
      <c r="B2220" s="1">
        <v>100070</v>
      </c>
      <c r="C2220" s="2">
        <v>28.9</v>
      </c>
      <c r="D2220">
        <f t="shared" si="138"/>
        <v>302.04999999999995</v>
      </c>
      <c r="E2220">
        <f t="shared" si="140"/>
        <v>101079.60155905513</v>
      </c>
      <c r="F2220">
        <f t="shared" si="141"/>
        <v>88.819167880336778</v>
      </c>
      <c r="G2220">
        <f t="shared" si="139"/>
        <v>-1.6808321196632221</v>
      </c>
    </row>
    <row r="2221" spans="2:7">
      <c r="B2221" s="1">
        <v>100068</v>
      </c>
      <c r="C2221" s="2">
        <v>28.9</v>
      </c>
      <c r="D2221">
        <f t="shared" si="138"/>
        <v>302.04999999999995</v>
      </c>
      <c r="E2221">
        <f t="shared" si="140"/>
        <v>101079.60155905513</v>
      </c>
      <c r="F2221">
        <f t="shared" si="141"/>
        <v>88.996173912213905</v>
      </c>
      <c r="G2221">
        <f t="shared" si="139"/>
        <v>-1.5038260877860949</v>
      </c>
    </row>
    <row r="2222" spans="2:7">
      <c r="B2222" s="1">
        <v>100067</v>
      </c>
      <c r="C2222" s="2">
        <v>28.9</v>
      </c>
      <c r="D2222">
        <f t="shared" si="138"/>
        <v>302.04999999999995</v>
      </c>
      <c r="E2222">
        <f t="shared" si="140"/>
        <v>101079.60155905513</v>
      </c>
      <c r="F2222">
        <f t="shared" si="141"/>
        <v>89.084678507153043</v>
      </c>
      <c r="G2222">
        <f t="shared" si="139"/>
        <v>-1.4153214928469566</v>
      </c>
    </row>
    <row r="2223" spans="2:7">
      <c r="B2223" s="1">
        <v>100075</v>
      </c>
      <c r="C2223" s="2">
        <v>28.9</v>
      </c>
      <c r="D2223">
        <f t="shared" si="138"/>
        <v>302.04999999999995</v>
      </c>
      <c r="E2223">
        <f t="shared" si="140"/>
        <v>101079.60155905513</v>
      </c>
      <c r="F2223">
        <f t="shared" si="141"/>
        <v>88.376671221347422</v>
      </c>
      <c r="G2223">
        <f t="shared" si="139"/>
        <v>-2.1233287786525779</v>
      </c>
    </row>
    <row r="2224" spans="2:7">
      <c r="B2224" s="1">
        <v>100068</v>
      </c>
      <c r="C2224" s="2">
        <v>28.9</v>
      </c>
      <c r="D2224">
        <f t="shared" si="138"/>
        <v>302.04999999999995</v>
      </c>
      <c r="E2224">
        <f t="shared" si="140"/>
        <v>101079.60155905513</v>
      </c>
      <c r="F2224">
        <f t="shared" si="141"/>
        <v>88.996173912213905</v>
      </c>
      <c r="G2224">
        <f t="shared" si="139"/>
        <v>-1.5038260877860949</v>
      </c>
    </row>
    <row r="2225" spans="2:7">
      <c r="B2225" s="1">
        <v>100064</v>
      </c>
      <c r="C2225" s="2">
        <v>28.9</v>
      </c>
      <c r="D2225">
        <f t="shared" si="138"/>
        <v>302.04999999999995</v>
      </c>
      <c r="E2225">
        <f t="shared" si="140"/>
        <v>101079.60155905513</v>
      </c>
      <c r="F2225">
        <f t="shared" si="141"/>
        <v>89.350198608292573</v>
      </c>
      <c r="G2225">
        <f t="shared" si="139"/>
        <v>-1.1498013917074275</v>
      </c>
    </row>
    <row r="2226" spans="2:7">
      <c r="B2226" s="1">
        <v>100068</v>
      </c>
      <c r="C2226" s="2">
        <v>28.9</v>
      </c>
      <c r="D2226">
        <f t="shared" si="138"/>
        <v>302.04999999999995</v>
      </c>
      <c r="E2226">
        <f t="shared" si="140"/>
        <v>101079.60155905513</v>
      </c>
      <c r="F2226">
        <f t="shared" si="141"/>
        <v>88.996173912213905</v>
      </c>
      <c r="G2226">
        <f t="shared" si="139"/>
        <v>-1.5038260877860949</v>
      </c>
    </row>
    <row r="2227" spans="2:7">
      <c r="B2227" s="1">
        <v>100068</v>
      </c>
      <c r="C2227" s="2">
        <v>28.9</v>
      </c>
      <c r="D2227">
        <f t="shared" si="138"/>
        <v>302.04999999999995</v>
      </c>
      <c r="E2227">
        <f t="shared" si="140"/>
        <v>101079.60155905513</v>
      </c>
      <c r="F2227">
        <f t="shared" si="141"/>
        <v>88.996173912213905</v>
      </c>
      <c r="G2227">
        <f t="shared" si="139"/>
        <v>-1.5038260877860949</v>
      </c>
    </row>
    <row r="2228" spans="2:7">
      <c r="B2228" s="1">
        <v>100073</v>
      </c>
      <c r="C2228" s="2">
        <v>29</v>
      </c>
      <c r="D2228">
        <f t="shared" si="138"/>
        <v>302.14999999999998</v>
      </c>
      <c r="E2228">
        <f t="shared" si="140"/>
        <v>101079.60155905513</v>
      </c>
      <c r="F2228">
        <f t="shared" si="141"/>
        <v>88.582984279526428</v>
      </c>
      <c r="G2228">
        <f t="shared" si="139"/>
        <v>-1.9170157204735716</v>
      </c>
    </row>
    <row r="2229" spans="2:7">
      <c r="B2229" s="1">
        <v>100074</v>
      </c>
      <c r="C2229" s="2">
        <v>29</v>
      </c>
      <c r="D2229">
        <f t="shared" si="138"/>
        <v>302.14999999999998</v>
      </c>
      <c r="E2229">
        <f t="shared" si="140"/>
        <v>101079.60155905513</v>
      </c>
      <c r="F2229">
        <f t="shared" si="141"/>
        <v>88.494456701106202</v>
      </c>
      <c r="G2229">
        <f t="shared" si="139"/>
        <v>-2.005543298893798</v>
      </c>
    </row>
    <row r="2230" spans="2:7">
      <c r="B2230" s="1">
        <v>100073</v>
      </c>
      <c r="C2230" s="2">
        <v>29</v>
      </c>
      <c r="D2230">
        <f t="shared" si="138"/>
        <v>302.14999999999998</v>
      </c>
      <c r="E2230">
        <f t="shared" si="140"/>
        <v>101079.60155905513</v>
      </c>
      <c r="F2230">
        <f t="shared" si="141"/>
        <v>88.582984279526428</v>
      </c>
      <c r="G2230">
        <f t="shared" si="139"/>
        <v>-1.9170157204735716</v>
      </c>
    </row>
    <row r="2231" spans="2:7">
      <c r="B2231" s="1">
        <v>100073</v>
      </c>
      <c r="C2231" s="2">
        <v>29</v>
      </c>
      <c r="D2231">
        <f t="shared" si="138"/>
        <v>302.14999999999998</v>
      </c>
      <c r="E2231">
        <f t="shared" si="140"/>
        <v>101079.60155905513</v>
      </c>
      <c r="F2231">
        <f t="shared" si="141"/>
        <v>88.582984279526428</v>
      </c>
      <c r="G2231">
        <f t="shared" si="139"/>
        <v>-1.9170157204735716</v>
      </c>
    </row>
    <row r="2232" spans="2:7">
      <c r="B2232" s="1">
        <v>100067</v>
      </c>
      <c r="C2232" s="2">
        <v>28.9</v>
      </c>
      <c r="D2232">
        <f t="shared" si="138"/>
        <v>302.04999999999995</v>
      </c>
      <c r="E2232">
        <f t="shared" si="140"/>
        <v>101079.60155905513</v>
      </c>
      <c r="F2232">
        <f t="shared" si="141"/>
        <v>89.084678507153043</v>
      </c>
      <c r="G2232">
        <f t="shared" si="139"/>
        <v>-1.4153214928469566</v>
      </c>
    </row>
    <row r="2233" spans="2:7">
      <c r="B2233" s="1">
        <v>100074</v>
      </c>
      <c r="C2233" s="2">
        <v>29</v>
      </c>
      <c r="D2233">
        <f t="shared" si="138"/>
        <v>302.14999999999998</v>
      </c>
      <c r="E2233">
        <f t="shared" si="140"/>
        <v>101079.60155905513</v>
      </c>
      <c r="F2233">
        <f t="shared" si="141"/>
        <v>88.494456701106202</v>
      </c>
      <c r="G2233">
        <f t="shared" si="139"/>
        <v>-2.005543298893798</v>
      </c>
    </row>
    <row r="2234" spans="2:7">
      <c r="B2234" s="1">
        <v>100076</v>
      </c>
      <c r="C2234" s="2">
        <v>29</v>
      </c>
      <c r="D2234">
        <f t="shared" si="138"/>
        <v>302.14999999999998</v>
      </c>
      <c r="E2234">
        <f t="shared" si="140"/>
        <v>101079.60155905513</v>
      </c>
      <c r="F2234">
        <f t="shared" si="141"/>
        <v>88.31740470289958</v>
      </c>
      <c r="G2234">
        <f t="shared" si="139"/>
        <v>-2.1825952971004199</v>
      </c>
    </row>
    <row r="2235" spans="2:7">
      <c r="B2235" s="1">
        <v>100069</v>
      </c>
      <c r="C2235" s="2">
        <v>29</v>
      </c>
      <c r="D2235">
        <f t="shared" si="138"/>
        <v>302.14999999999998</v>
      </c>
      <c r="E2235">
        <f t="shared" si="140"/>
        <v>101079.60155905513</v>
      </c>
      <c r="F2235">
        <f t="shared" si="141"/>
        <v>88.937105122588719</v>
      </c>
      <c r="G2235">
        <f t="shared" si="139"/>
        <v>-1.5628948774112814</v>
      </c>
    </row>
    <row r="2236" spans="2:7">
      <c r="B2236" s="1">
        <v>100070</v>
      </c>
      <c r="C2236" s="2">
        <v>29</v>
      </c>
      <c r="D2236">
        <f t="shared" si="138"/>
        <v>302.14999999999998</v>
      </c>
      <c r="E2236">
        <f t="shared" si="140"/>
        <v>101079.60155905513</v>
      </c>
      <c r="F2236">
        <f t="shared" si="141"/>
        <v>88.848573332374642</v>
      </c>
      <c r="G2236">
        <f t="shared" si="139"/>
        <v>-1.6514266676253584</v>
      </c>
    </row>
    <row r="2237" spans="2:7">
      <c r="B2237" s="1">
        <v>100073</v>
      </c>
      <c r="C2237" s="2">
        <v>29</v>
      </c>
      <c r="D2237">
        <f t="shared" si="138"/>
        <v>302.14999999999998</v>
      </c>
      <c r="E2237">
        <f t="shared" si="140"/>
        <v>101079.60155905513</v>
      </c>
      <c r="F2237">
        <f t="shared" si="141"/>
        <v>88.582984279526428</v>
      </c>
      <c r="G2237">
        <f t="shared" si="139"/>
        <v>-1.9170157204735716</v>
      </c>
    </row>
    <row r="2238" spans="2:7">
      <c r="B2238" s="1">
        <v>100073</v>
      </c>
      <c r="C2238" s="2">
        <v>29</v>
      </c>
      <c r="D2238">
        <f t="shared" si="138"/>
        <v>302.14999999999998</v>
      </c>
      <c r="E2238">
        <f t="shared" si="140"/>
        <v>101079.60155905513</v>
      </c>
      <c r="F2238">
        <f t="shared" si="141"/>
        <v>88.582984279526428</v>
      </c>
      <c r="G2238">
        <f t="shared" si="139"/>
        <v>-1.9170157204735716</v>
      </c>
    </row>
    <row r="2239" spans="2:7">
      <c r="B2239" s="1">
        <v>100073</v>
      </c>
      <c r="C2239" s="2">
        <v>29</v>
      </c>
      <c r="D2239">
        <f t="shared" si="138"/>
        <v>302.14999999999998</v>
      </c>
      <c r="E2239">
        <f t="shared" si="140"/>
        <v>101079.60155905513</v>
      </c>
      <c r="F2239">
        <f t="shared" si="141"/>
        <v>88.582984279526428</v>
      </c>
      <c r="G2239">
        <f t="shared" si="139"/>
        <v>-1.9170157204735716</v>
      </c>
    </row>
    <row r="2240" spans="2:7">
      <c r="B2240" s="1">
        <v>100077</v>
      </c>
      <c r="C2240" s="2">
        <v>29</v>
      </c>
      <c r="D2240">
        <f t="shared" si="138"/>
        <v>302.14999999999998</v>
      </c>
      <c r="E2240">
        <f t="shared" si="140"/>
        <v>101079.60155905513</v>
      </c>
      <c r="F2240">
        <f t="shared" si="141"/>
        <v>88.228880283071859</v>
      </c>
      <c r="G2240">
        <f t="shared" si="139"/>
        <v>-2.2711197169281405</v>
      </c>
    </row>
    <row r="2241" spans="2:7">
      <c r="B2241" s="1">
        <v>100070</v>
      </c>
      <c r="C2241" s="2">
        <v>29</v>
      </c>
      <c r="D2241">
        <f t="shared" si="138"/>
        <v>302.14999999999998</v>
      </c>
      <c r="E2241">
        <f t="shared" si="140"/>
        <v>101079.60155905513</v>
      </c>
      <c r="F2241">
        <f t="shared" si="141"/>
        <v>88.848573332374642</v>
      </c>
      <c r="G2241">
        <f t="shared" si="139"/>
        <v>-1.6514266676253584</v>
      </c>
    </row>
    <row r="2242" spans="2:7">
      <c r="B2242" s="1">
        <v>100067</v>
      </c>
      <c r="C2242" s="2">
        <v>29</v>
      </c>
      <c r="D2242">
        <f t="shared" ref="D2242:D2305" si="142">C2242-$K$4</f>
        <v>302.14999999999998</v>
      </c>
      <c r="E2242">
        <f t="shared" si="140"/>
        <v>101079.60155905513</v>
      </c>
      <c r="F2242">
        <f t="shared" si="141"/>
        <v>89.114171862063543</v>
      </c>
      <c r="G2242">
        <f t="shared" ref="G2242:G2305" si="143">F2242-$K$5</f>
        <v>-1.385828137936457</v>
      </c>
    </row>
    <row r="2243" spans="2:7">
      <c r="B2243" s="1">
        <v>100065</v>
      </c>
      <c r="C2243" s="2">
        <v>29</v>
      </c>
      <c r="D2243">
        <f t="shared" si="142"/>
        <v>302.14999999999998</v>
      </c>
      <c r="E2243">
        <f t="shared" si="140"/>
        <v>101079.60155905513</v>
      </c>
      <c r="F2243">
        <f t="shared" si="141"/>
        <v>89.291242813734755</v>
      </c>
      <c r="G2243">
        <f t="shared" si="143"/>
        <v>-1.2087571862652453</v>
      </c>
    </row>
    <row r="2244" spans="2:7">
      <c r="B2244" s="1">
        <v>100067</v>
      </c>
      <c r="C2244" s="2">
        <v>29</v>
      </c>
      <c r="D2244">
        <f t="shared" si="142"/>
        <v>302.14999999999998</v>
      </c>
      <c r="E2244">
        <f t="shared" si="140"/>
        <v>101079.60155905513</v>
      </c>
      <c r="F2244">
        <f t="shared" si="141"/>
        <v>89.114171862063543</v>
      </c>
      <c r="G2244">
        <f t="shared" si="143"/>
        <v>-1.385828137936457</v>
      </c>
    </row>
    <row r="2245" spans="2:7">
      <c r="B2245" s="1">
        <v>100077</v>
      </c>
      <c r="C2245" s="2">
        <v>29</v>
      </c>
      <c r="D2245">
        <f t="shared" si="142"/>
        <v>302.14999999999998</v>
      </c>
      <c r="E2245">
        <f t="shared" si="140"/>
        <v>101079.60155905513</v>
      </c>
      <c r="F2245">
        <f t="shared" si="141"/>
        <v>88.228880283071859</v>
      </c>
      <c r="G2245">
        <f t="shared" si="143"/>
        <v>-2.2711197169281405</v>
      </c>
    </row>
    <row r="2246" spans="2:7">
      <c r="B2246" s="1">
        <v>100070</v>
      </c>
      <c r="C2246" s="2">
        <v>29</v>
      </c>
      <c r="D2246">
        <f t="shared" si="142"/>
        <v>302.14999999999998</v>
      </c>
      <c r="E2246">
        <f t="shared" si="140"/>
        <v>101079.60155905513</v>
      </c>
      <c r="F2246">
        <f t="shared" si="141"/>
        <v>88.848573332374642</v>
      </c>
      <c r="G2246">
        <f t="shared" si="143"/>
        <v>-1.6514266676253584</v>
      </c>
    </row>
    <row r="2247" spans="2:7">
      <c r="B2247" s="1">
        <v>100064</v>
      </c>
      <c r="C2247" s="2">
        <v>29</v>
      </c>
      <c r="D2247">
        <f t="shared" si="142"/>
        <v>302.14999999999998</v>
      </c>
      <c r="E2247">
        <f t="shared" si="140"/>
        <v>101079.60155905513</v>
      </c>
      <c r="F2247">
        <f t="shared" si="141"/>
        <v>89.379779869212385</v>
      </c>
      <c r="G2247">
        <f t="shared" si="143"/>
        <v>-1.1202201307876152</v>
      </c>
    </row>
    <row r="2248" spans="2:7">
      <c r="B2248" s="1">
        <v>100067</v>
      </c>
      <c r="C2248" s="2">
        <v>29</v>
      </c>
      <c r="D2248">
        <f t="shared" si="142"/>
        <v>302.14999999999998</v>
      </c>
      <c r="E2248">
        <f t="shared" si="140"/>
        <v>101079.60155905513</v>
      </c>
      <c r="F2248">
        <f t="shared" si="141"/>
        <v>89.114171862063543</v>
      </c>
      <c r="G2248">
        <f t="shared" si="143"/>
        <v>-1.385828137936457</v>
      </c>
    </row>
    <row r="2249" spans="2:7">
      <c r="B2249" s="1">
        <v>100074</v>
      </c>
      <c r="C2249" s="2">
        <v>29</v>
      </c>
      <c r="D2249">
        <f t="shared" si="142"/>
        <v>302.14999999999998</v>
      </c>
      <c r="E2249">
        <f t="shared" si="140"/>
        <v>101079.60155905513</v>
      </c>
      <c r="F2249">
        <f t="shared" si="141"/>
        <v>88.494456701106202</v>
      </c>
      <c r="G2249">
        <f t="shared" si="143"/>
        <v>-2.005543298893798</v>
      </c>
    </row>
    <row r="2250" spans="2:7">
      <c r="B2250" s="1">
        <v>100068</v>
      </c>
      <c r="C2250" s="2">
        <v>29</v>
      </c>
      <c r="D2250">
        <f t="shared" si="142"/>
        <v>302.14999999999998</v>
      </c>
      <c r="E2250">
        <f t="shared" si="140"/>
        <v>101079.60155905513</v>
      </c>
      <c r="F2250">
        <f t="shared" si="141"/>
        <v>89.025637965818348</v>
      </c>
      <c r="G2250">
        <f t="shared" si="143"/>
        <v>-1.4743620341816523</v>
      </c>
    </row>
    <row r="2251" spans="2:7">
      <c r="B2251" s="1">
        <v>100064</v>
      </c>
      <c r="C2251" s="2">
        <v>29</v>
      </c>
      <c r="D2251">
        <f t="shared" si="142"/>
        <v>302.14999999999998</v>
      </c>
      <c r="E2251">
        <f t="shared" si="140"/>
        <v>101079.60155905513</v>
      </c>
      <c r="F2251">
        <f t="shared" si="141"/>
        <v>89.379779869212385</v>
      </c>
      <c r="G2251">
        <f t="shared" si="143"/>
        <v>-1.1202201307876152</v>
      </c>
    </row>
    <row r="2252" spans="2:7">
      <c r="B2252" s="1">
        <v>100069</v>
      </c>
      <c r="C2252" s="2">
        <v>29</v>
      </c>
      <c r="D2252">
        <f t="shared" si="142"/>
        <v>302.14999999999998</v>
      </c>
      <c r="E2252">
        <f t="shared" si="140"/>
        <v>101079.60155905513</v>
      </c>
      <c r="F2252">
        <f t="shared" si="141"/>
        <v>88.937105122588719</v>
      </c>
      <c r="G2252">
        <f t="shared" si="143"/>
        <v>-1.5628948774112814</v>
      </c>
    </row>
    <row r="2253" spans="2:7">
      <c r="B2253" s="1">
        <v>100068</v>
      </c>
      <c r="C2253" s="2">
        <v>29</v>
      </c>
      <c r="D2253">
        <f t="shared" si="142"/>
        <v>302.14999999999998</v>
      </c>
      <c r="E2253">
        <f t="shared" si="140"/>
        <v>101079.60155905513</v>
      </c>
      <c r="F2253">
        <f t="shared" si="141"/>
        <v>89.025637965818348</v>
      </c>
      <c r="G2253">
        <f t="shared" si="143"/>
        <v>-1.4743620341816523</v>
      </c>
    </row>
    <row r="2254" spans="2:7">
      <c r="B2254" s="1">
        <v>100073</v>
      </c>
      <c r="C2254" s="2">
        <v>29</v>
      </c>
      <c r="D2254">
        <f t="shared" si="142"/>
        <v>302.14999999999998</v>
      </c>
      <c r="E2254">
        <f t="shared" si="140"/>
        <v>101079.60155905513</v>
      </c>
      <c r="F2254">
        <f t="shared" si="141"/>
        <v>88.582984279526428</v>
      </c>
      <c r="G2254">
        <f t="shared" si="143"/>
        <v>-1.9170157204735716</v>
      </c>
    </row>
    <row r="2255" spans="2:7">
      <c r="B2255" s="1">
        <v>100061</v>
      </c>
      <c r="C2255" s="2">
        <v>29</v>
      </c>
      <c r="D2255">
        <f t="shared" si="142"/>
        <v>302.14999999999998</v>
      </c>
      <c r="E2255">
        <f t="shared" si="140"/>
        <v>101079.60155905513</v>
      </c>
      <c r="F2255">
        <f t="shared" si="141"/>
        <v>89.645397354440505</v>
      </c>
      <c r="G2255">
        <f t="shared" si="143"/>
        <v>-0.8546026455594955</v>
      </c>
    </row>
    <row r="2256" spans="2:7">
      <c r="B2256" s="1">
        <v>100066</v>
      </c>
      <c r="C2256" s="2">
        <v>29</v>
      </c>
      <c r="D2256">
        <f t="shared" si="142"/>
        <v>302.14999999999998</v>
      </c>
      <c r="E2256">
        <f t="shared" si="140"/>
        <v>101079.60155905513</v>
      </c>
      <c r="F2256">
        <f t="shared" si="141"/>
        <v>89.202706811365559</v>
      </c>
      <c r="G2256">
        <f t="shared" si="143"/>
        <v>-1.2972931886344412</v>
      </c>
    </row>
    <row r="2257" spans="2:7">
      <c r="B2257" s="1">
        <v>100073</v>
      </c>
      <c r="C2257" s="2">
        <v>29</v>
      </c>
      <c r="D2257">
        <f t="shared" si="142"/>
        <v>302.14999999999998</v>
      </c>
      <c r="E2257">
        <f t="shared" si="140"/>
        <v>101079.60155905513</v>
      </c>
      <c r="F2257">
        <f t="shared" si="141"/>
        <v>88.582984279526428</v>
      </c>
      <c r="G2257">
        <f t="shared" si="143"/>
        <v>-1.9170157204735716</v>
      </c>
    </row>
    <row r="2258" spans="2:7">
      <c r="B2258" s="1">
        <v>100074</v>
      </c>
      <c r="C2258" s="2">
        <v>29</v>
      </c>
      <c r="D2258">
        <f t="shared" si="142"/>
        <v>302.14999999999998</v>
      </c>
      <c r="E2258">
        <f t="shared" si="140"/>
        <v>101079.60155905513</v>
      </c>
      <c r="F2258">
        <f t="shared" si="141"/>
        <v>88.494456701106202</v>
      </c>
      <c r="G2258">
        <f t="shared" si="143"/>
        <v>-2.005543298893798</v>
      </c>
    </row>
    <row r="2259" spans="2:7">
      <c r="B2259" s="1">
        <v>100069</v>
      </c>
      <c r="C2259" s="2">
        <v>29</v>
      </c>
      <c r="D2259">
        <f t="shared" si="142"/>
        <v>302.14999999999998</v>
      </c>
      <c r="E2259">
        <f t="shared" si="140"/>
        <v>101079.60155905513</v>
      </c>
      <c r="F2259">
        <f t="shared" si="141"/>
        <v>88.937105122588719</v>
      </c>
      <c r="G2259">
        <f t="shared" si="143"/>
        <v>-1.5628948774112814</v>
      </c>
    </row>
    <row r="2260" spans="2:7">
      <c r="B2260" s="1">
        <v>100066</v>
      </c>
      <c r="C2260" s="2">
        <v>29</v>
      </c>
      <c r="D2260">
        <f t="shared" si="142"/>
        <v>302.14999999999998</v>
      </c>
      <c r="E2260">
        <f t="shared" si="140"/>
        <v>101079.60155905513</v>
      </c>
      <c r="F2260">
        <f t="shared" si="141"/>
        <v>89.202706811365559</v>
      </c>
      <c r="G2260">
        <f t="shared" si="143"/>
        <v>-1.2972931886344412</v>
      </c>
    </row>
    <row r="2261" spans="2:7">
      <c r="B2261" s="1">
        <v>100066</v>
      </c>
      <c r="C2261" s="2">
        <v>29</v>
      </c>
      <c r="D2261">
        <f t="shared" si="142"/>
        <v>302.14999999999998</v>
      </c>
      <c r="E2261">
        <f t="shared" si="140"/>
        <v>101079.60155905513</v>
      </c>
      <c r="F2261">
        <f t="shared" si="141"/>
        <v>89.202706811365559</v>
      </c>
      <c r="G2261">
        <f t="shared" si="143"/>
        <v>-1.2972931886344412</v>
      </c>
    </row>
    <row r="2262" spans="2:7">
      <c r="B2262" s="1">
        <v>100069</v>
      </c>
      <c r="C2262" s="2">
        <v>29</v>
      </c>
      <c r="D2262">
        <f t="shared" si="142"/>
        <v>302.14999999999998</v>
      </c>
      <c r="E2262">
        <f t="shared" ref="E2262:E2325" si="144">$K$6</f>
        <v>101079.60155905513</v>
      </c>
      <c r="F2262">
        <f t="shared" si="141"/>
        <v>88.937105122588719</v>
      </c>
      <c r="G2262">
        <f t="shared" si="143"/>
        <v>-1.5628948774112814</v>
      </c>
    </row>
    <row r="2263" spans="2:7">
      <c r="B2263" s="1">
        <v>100066</v>
      </c>
      <c r="C2263" s="2">
        <v>29</v>
      </c>
      <c r="D2263">
        <f t="shared" si="142"/>
        <v>302.14999999999998</v>
      </c>
      <c r="E2263">
        <f t="shared" si="144"/>
        <v>101079.60155905513</v>
      </c>
      <c r="F2263">
        <f t="shared" ref="F2263:F2326" si="145">((E2263/B2263)^(1/5.257) - 1) * D2263/0.0065</f>
        <v>89.202706811365559</v>
      </c>
      <c r="G2263">
        <f t="shared" si="143"/>
        <v>-1.2972931886344412</v>
      </c>
    </row>
    <row r="2264" spans="2:7">
      <c r="B2264" s="1">
        <v>100062</v>
      </c>
      <c r="C2264" s="2">
        <v>29</v>
      </c>
      <c r="D2264">
        <f t="shared" si="142"/>
        <v>302.14999999999998</v>
      </c>
      <c r="E2264">
        <f t="shared" si="144"/>
        <v>101079.60155905513</v>
      </c>
      <c r="F2264">
        <f t="shared" si="145"/>
        <v>89.556857139534301</v>
      </c>
      <c r="G2264">
        <f t="shared" si="143"/>
        <v>-0.94314286046569862</v>
      </c>
    </row>
    <row r="2265" spans="2:7">
      <c r="B2265" s="1">
        <v>100065</v>
      </c>
      <c r="C2265" s="2">
        <v>29</v>
      </c>
      <c r="D2265">
        <f t="shared" si="142"/>
        <v>302.14999999999998</v>
      </c>
      <c r="E2265">
        <f t="shared" si="144"/>
        <v>101079.60155905513</v>
      </c>
      <c r="F2265">
        <f t="shared" si="145"/>
        <v>89.291242813734755</v>
      </c>
      <c r="G2265">
        <f t="shared" si="143"/>
        <v>-1.2087571862652453</v>
      </c>
    </row>
    <row r="2266" spans="2:7">
      <c r="B2266" s="1">
        <v>100066</v>
      </c>
      <c r="C2266" s="2">
        <v>29</v>
      </c>
      <c r="D2266">
        <f t="shared" si="142"/>
        <v>302.14999999999998</v>
      </c>
      <c r="E2266">
        <f t="shared" si="144"/>
        <v>101079.60155905513</v>
      </c>
      <c r="F2266">
        <f t="shared" si="145"/>
        <v>89.202706811365559</v>
      </c>
      <c r="G2266">
        <f t="shared" si="143"/>
        <v>-1.2972931886344412</v>
      </c>
    </row>
    <row r="2267" spans="2:7">
      <c r="B2267" s="1">
        <v>100066</v>
      </c>
      <c r="C2267" s="2">
        <v>29</v>
      </c>
      <c r="D2267">
        <f t="shared" si="142"/>
        <v>302.14999999999998</v>
      </c>
      <c r="E2267">
        <f t="shared" si="144"/>
        <v>101079.60155905513</v>
      </c>
      <c r="F2267">
        <f t="shared" si="145"/>
        <v>89.202706811365559</v>
      </c>
      <c r="G2267">
        <f t="shared" si="143"/>
        <v>-1.2972931886344412</v>
      </c>
    </row>
    <row r="2268" spans="2:7">
      <c r="B2268" s="1">
        <v>100063</v>
      </c>
      <c r="C2268" s="2">
        <v>29</v>
      </c>
      <c r="D2268">
        <f t="shared" si="142"/>
        <v>302.14999999999998</v>
      </c>
      <c r="E2268">
        <f t="shared" si="144"/>
        <v>101079.60155905513</v>
      </c>
      <c r="F2268">
        <f t="shared" si="145"/>
        <v>89.468317977798478</v>
      </c>
      <c r="G2268">
        <f t="shared" si="143"/>
        <v>-1.0316820222015224</v>
      </c>
    </row>
    <row r="2269" spans="2:7">
      <c r="B2269" s="1">
        <v>100070</v>
      </c>
      <c r="C2269" s="2">
        <v>29</v>
      </c>
      <c r="D2269">
        <f t="shared" si="142"/>
        <v>302.14999999999998</v>
      </c>
      <c r="E2269">
        <f t="shared" si="144"/>
        <v>101079.60155905513</v>
      </c>
      <c r="F2269">
        <f t="shared" si="145"/>
        <v>88.848573332374642</v>
      </c>
      <c r="G2269">
        <f t="shared" si="143"/>
        <v>-1.6514266676253584</v>
      </c>
    </row>
    <row r="2270" spans="2:7">
      <c r="B2270" s="1">
        <v>100068</v>
      </c>
      <c r="C2270" s="2">
        <v>29</v>
      </c>
      <c r="D2270">
        <f t="shared" si="142"/>
        <v>302.14999999999998</v>
      </c>
      <c r="E2270">
        <f t="shared" si="144"/>
        <v>101079.60155905513</v>
      </c>
      <c r="F2270">
        <f t="shared" si="145"/>
        <v>89.025637965818348</v>
      </c>
      <c r="G2270">
        <f t="shared" si="143"/>
        <v>-1.4743620341816523</v>
      </c>
    </row>
    <row r="2271" spans="2:7">
      <c r="B2271" s="1">
        <v>100067</v>
      </c>
      <c r="C2271" s="2">
        <v>29</v>
      </c>
      <c r="D2271">
        <f t="shared" si="142"/>
        <v>302.14999999999998</v>
      </c>
      <c r="E2271">
        <f t="shared" si="144"/>
        <v>101079.60155905513</v>
      </c>
      <c r="F2271">
        <f t="shared" si="145"/>
        <v>89.114171862063543</v>
      </c>
      <c r="G2271">
        <f t="shared" si="143"/>
        <v>-1.385828137936457</v>
      </c>
    </row>
    <row r="2272" spans="2:7">
      <c r="B2272" s="1">
        <v>100068</v>
      </c>
      <c r="C2272" s="2">
        <v>29</v>
      </c>
      <c r="D2272">
        <f t="shared" si="142"/>
        <v>302.14999999999998</v>
      </c>
      <c r="E2272">
        <f t="shared" si="144"/>
        <v>101079.60155905513</v>
      </c>
      <c r="F2272">
        <f t="shared" si="145"/>
        <v>89.025637965818348</v>
      </c>
      <c r="G2272">
        <f t="shared" si="143"/>
        <v>-1.4743620341816523</v>
      </c>
    </row>
    <row r="2273" spans="2:7">
      <c r="B2273" s="1">
        <v>100061</v>
      </c>
      <c r="C2273" s="2">
        <v>29</v>
      </c>
      <c r="D2273">
        <f t="shared" si="142"/>
        <v>302.14999999999998</v>
      </c>
      <c r="E2273">
        <f t="shared" si="144"/>
        <v>101079.60155905513</v>
      </c>
      <c r="F2273">
        <f t="shared" si="145"/>
        <v>89.645397354440505</v>
      </c>
      <c r="G2273">
        <f t="shared" si="143"/>
        <v>-0.8546026455594955</v>
      </c>
    </row>
    <row r="2274" spans="2:7">
      <c r="B2274" s="1">
        <v>100061</v>
      </c>
      <c r="C2274" s="2">
        <v>29</v>
      </c>
      <c r="D2274">
        <f t="shared" si="142"/>
        <v>302.14999999999998</v>
      </c>
      <c r="E2274">
        <f t="shared" si="144"/>
        <v>101079.60155905513</v>
      </c>
      <c r="F2274">
        <f t="shared" si="145"/>
        <v>89.645397354440505</v>
      </c>
      <c r="G2274">
        <f t="shared" si="143"/>
        <v>-0.8546026455594955</v>
      </c>
    </row>
    <row r="2275" spans="2:7">
      <c r="B2275" s="1">
        <v>100069</v>
      </c>
      <c r="C2275" s="2">
        <v>29</v>
      </c>
      <c r="D2275">
        <f t="shared" si="142"/>
        <v>302.14999999999998</v>
      </c>
      <c r="E2275">
        <f t="shared" si="144"/>
        <v>101079.60155905513</v>
      </c>
      <c r="F2275">
        <f t="shared" si="145"/>
        <v>88.937105122588719</v>
      </c>
      <c r="G2275">
        <f t="shared" si="143"/>
        <v>-1.5628948774112814</v>
      </c>
    </row>
    <row r="2276" spans="2:7">
      <c r="B2276" s="1">
        <v>100060</v>
      </c>
      <c r="C2276" s="2">
        <v>29</v>
      </c>
      <c r="D2276">
        <f t="shared" si="142"/>
        <v>302.14999999999998</v>
      </c>
      <c r="E2276">
        <f t="shared" si="144"/>
        <v>101079.60155905513</v>
      </c>
      <c r="F2276">
        <f t="shared" si="145"/>
        <v>89.733938622527404</v>
      </c>
      <c r="G2276">
        <f t="shared" si="143"/>
        <v>-0.76606137747259595</v>
      </c>
    </row>
    <row r="2277" spans="2:7">
      <c r="B2277" s="1">
        <v>100068</v>
      </c>
      <c r="C2277" s="2">
        <v>29</v>
      </c>
      <c r="D2277">
        <f t="shared" si="142"/>
        <v>302.14999999999998</v>
      </c>
      <c r="E2277">
        <f t="shared" si="144"/>
        <v>101079.60155905513</v>
      </c>
      <c r="F2277">
        <f t="shared" si="145"/>
        <v>89.025637965818348</v>
      </c>
      <c r="G2277">
        <f t="shared" si="143"/>
        <v>-1.4743620341816523</v>
      </c>
    </row>
    <row r="2278" spans="2:7">
      <c r="B2278" s="1">
        <v>100060</v>
      </c>
      <c r="C2278" s="2">
        <v>29</v>
      </c>
      <c r="D2278">
        <f t="shared" si="142"/>
        <v>302.14999999999998</v>
      </c>
      <c r="E2278">
        <f t="shared" si="144"/>
        <v>101079.60155905513</v>
      </c>
      <c r="F2278">
        <f t="shared" si="145"/>
        <v>89.733938622527404</v>
      </c>
      <c r="G2278">
        <f t="shared" si="143"/>
        <v>-0.76606137747259595</v>
      </c>
    </row>
    <row r="2279" spans="2:7">
      <c r="B2279" s="1">
        <v>100066</v>
      </c>
      <c r="C2279" s="2">
        <v>29</v>
      </c>
      <c r="D2279">
        <f t="shared" si="142"/>
        <v>302.14999999999998</v>
      </c>
      <c r="E2279">
        <f t="shared" si="144"/>
        <v>101079.60155905513</v>
      </c>
      <c r="F2279">
        <f t="shared" si="145"/>
        <v>89.202706811365559</v>
      </c>
      <c r="G2279">
        <f t="shared" si="143"/>
        <v>-1.2972931886344412</v>
      </c>
    </row>
    <row r="2280" spans="2:7">
      <c r="B2280" s="1">
        <v>100064</v>
      </c>
      <c r="C2280" s="2">
        <v>29</v>
      </c>
      <c r="D2280">
        <f t="shared" si="142"/>
        <v>302.14999999999998</v>
      </c>
      <c r="E2280">
        <f t="shared" si="144"/>
        <v>101079.60155905513</v>
      </c>
      <c r="F2280">
        <f t="shared" si="145"/>
        <v>89.379779869212385</v>
      </c>
      <c r="G2280">
        <f t="shared" si="143"/>
        <v>-1.1202201307876152</v>
      </c>
    </row>
    <row r="2281" spans="2:7">
      <c r="B2281" s="1">
        <v>100063</v>
      </c>
      <c r="C2281" s="2">
        <v>29</v>
      </c>
      <c r="D2281">
        <f t="shared" si="142"/>
        <v>302.14999999999998</v>
      </c>
      <c r="E2281">
        <f t="shared" si="144"/>
        <v>101079.60155905513</v>
      </c>
      <c r="F2281">
        <f t="shared" si="145"/>
        <v>89.468317977798478</v>
      </c>
      <c r="G2281">
        <f t="shared" si="143"/>
        <v>-1.0316820222015224</v>
      </c>
    </row>
    <row r="2282" spans="2:7">
      <c r="B2282" s="1">
        <v>100059</v>
      </c>
      <c r="C2282" s="2">
        <v>29</v>
      </c>
      <c r="D2282">
        <f t="shared" si="142"/>
        <v>302.14999999999998</v>
      </c>
      <c r="E2282">
        <f t="shared" si="144"/>
        <v>101079.60155905513</v>
      </c>
      <c r="F2282">
        <f t="shared" si="145"/>
        <v>89.822480943836311</v>
      </c>
      <c r="G2282">
        <f t="shared" si="143"/>
        <v>-0.67751905616368902</v>
      </c>
    </row>
    <row r="2283" spans="2:7">
      <c r="B2283" s="1">
        <v>100062</v>
      </c>
      <c r="C2283" s="2">
        <v>29</v>
      </c>
      <c r="D2283">
        <f t="shared" si="142"/>
        <v>302.14999999999998</v>
      </c>
      <c r="E2283">
        <f t="shared" si="144"/>
        <v>101079.60155905513</v>
      </c>
      <c r="F2283">
        <f t="shared" si="145"/>
        <v>89.556857139534301</v>
      </c>
      <c r="G2283">
        <f t="shared" si="143"/>
        <v>-0.94314286046569862</v>
      </c>
    </row>
    <row r="2284" spans="2:7">
      <c r="B2284" s="1">
        <v>100066</v>
      </c>
      <c r="C2284" s="2">
        <v>29</v>
      </c>
      <c r="D2284">
        <f t="shared" si="142"/>
        <v>302.14999999999998</v>
      </c>
      <c r="E2284">
        <f t="shared" si="144"/>
        <v>101079.60155905513</v>
      </c>
      <c r="F2284">
        <f t="shared" si="145"/>
        <v>89.202706811365559</v>
      </c>
      <c r="G2284">
        <f t="shared" si="143"/>
        <v>-1.2972931886344412</v>
      </c>
    </row>
    <row r="2285" spans="2:7">
      <c r="B2285" s="1">
        <v>100062</v>
      </c>
      <c r="C2285" s="2">
        <v>29</v>
      </c>
      <c r="D2285">
        <f t="shared" si="142"/>
        <v>302.14999999999998</v>
      </c>
      <c r="E2285">
        <f t="shared" si="144"/>
        <v>101079.60155905513</v>
      </c>
      <c r="F2285">
        <f t="shared" si="145"/>
        <v>89.556857139534301</v>
      </c>
      <c r="G2285">
        <f t="shared" si="143"/>
        <v>-0.94314286046569862</v>
      </c>
    </row>
    <row r="2286" spans="2:7">
      <c r="B2286" s="1">
        <v>100063</v>
      </c>
      <c r="C2286" s="2">
        <v>29</v>
      </c>
      <c r="D2286">
        <f t="shared" si="142"/>
        <v>302.14999999999998</v>
      </c>
      <c r="E2286">
        <f t="shared" si="144"/>
        <v>101079.60155905513</v>
      </c>
      <c r="F2286">
        <f t="shared" si="145"/>
        <v>89.468317977798478</v>
      </c>
      <c r="G2286">
        <f t="shared" si="143"/>
        <v>-1.0316820222015224</v>
      </c>
    </row>
    <row r="2287" spans="2:7">
      <c r="B2287" s="1">
        <v>100054</v>
      </c>
      <c r="C2287" s="2">
        <v>29</v>
      </c>
      <c r="D2287">
        <f t="shared" si="142"/>
        <v>302.14999999999998</v>
      </c>
      <c r="E2287">
        <f t="shared" si="144"/>
        <v>101079.60155905513</v>
      </c>
      <c r="F2287">
        <f t="shared" si="145"/>
        <v>90.265208349350544</v>
      </c>
      <c r="G2287">
        <f t="shared" si="143"/>
        <v>-0.23479165064945562</v>
      </c>
    </row>
    <row r="2288" spans="2:7">
      <c r="B2288" s="1">
        <v>100069</v>
      </c>
      <c r="C2288" s="2">
        <v>29</v>
      </c>
      <c r="D2288">
        <f t="shared" si="142"/>
        <v>302.14999999999998</v>
      </c>
      <c r="E2288">
        <f t="shared" si="144"/>
        <v>101079.60155905513</v>
      </c>
      <c r="F2288">
        <f t="shared" si="145"/>
        <v>88.937105122588719</v>
      </c>
      <c r="G2288">
        <f t="shared" si="143"/>
        <v>-1.5628948774112814</v>
      </c>
    </row>
    <row r="2289" spans="2:7">
      <c r="B2289" s="1">
        <v>100061</v>
      </c>
      <c r="C2289" s="2">
        <v>29.1</v>
      </c>
      <c r="D2289">
        <f t="shared" si="142"/>
        <v>302.25</v>
      </c>
      <c r="E2289">
        <f t="shared" si="144"/>
        <v>101079.60155905513</v>
      </c>
      <c r="F2289">
        <f t="shared" si="145"/>
        <v>89.675066524506519</v>
      </c>
      <c r="G2289">
        <f t="shared" si="143"/>
        <v>-0.82493347549348073</v>
      </c>
    </row>
    <row r="2290" spans="2:7">
      <c r="B2290" s="1">
        <v>100056</v>
      </c>
      <c r="C2290" s="2">
        <v>29</v>
      </c>
      <c r="D2290">
        <f t="shared" si="142"/>
        <v>302.14999999999998</v>
      </c>
      <c r="E2290">
        <f t="shared" si="144"/>
        <v>101079.60155905513</v>
      </c>
      <c r="F2290">
        <f t="shared" si="145"/>
        <v>90.088114227249761</v>
      </c>
      <c r="G2290">
        <f t="shared" si="143"/>
        <v>-0.41188577275023874</v>
      </c>
    </row>
    <row r="2291" spans="2:7">
      <c r="B2291" s="1">
        <v>100065</v>
      </c>
      <c r="C2291" s="2">
        <v>29</v>
      </c>
      <c r="D2291">
        <f t="shared" si="142"/>
        <v>302.14999999999998</v>
      </c>
      <c r="E2291">
        <f t="shared" si="144"/>
        <v>101079.60155905513</v>
      </c>
      <c r="F2291">
        <f t="shared" si="145"/>
        <v>89.291242813734755</v>
      </c>
      <c r="G2291">
        <f t="shared" si="143"/>
        <v>-1.2087571862652453</v>
      </c>
    </row>
    <row r="2292" spans="2:7">
      <c r="B2292" s="1">
        <v>100064</v>
      </c>
      <c r="C2292" s="2">
        <v>29.1</v>
      </c>
      <c r="D2292">
        <f t="shared" si="142"/>
        <v>302.25</v>
      </c>
      <c r="E2292">
        <f t="shared" si="144"/>
        <v>101079.60155905513</v>
      </c>
      <c r="F2292">
        <f t="shared" si="145"/>
        <v>89.409361130132211</v>
      </c>
      <c r="G2292">
        <f t="shared" si="143"/>
        <v>-1.0906388698677887</v>
      </c>
    </row>
    <row r="2293" spans="2:7">
      <c r="B2293" s="1">
        <v>100062</v>
      </c>
      <c r="C2293" s="2">
        <v>29.1</v>
      </c>
      <c r="D2293">
        <f t="shared" si="142"/>
        <v>302.25</v>
      </c>
      <c r="E2293">
        <f t="shared" si="144"/>
        <v>101079.60155905513</v>
      </c>
      <c r="F2293">
        <f t="shared" si="145"/>
        <v>89.586497006203032</v>
      </c>
      <c r="G2293">
        <f t="shared" si="143"/>
        <v>-0.91350299379696764</v>
      </c>
    </row>
    <row r="2294" spans="2:7">
      <c r="B2294" s="1">
        <v>100063</v>
      </c>
      <c r="C2294" s="2">
        <v>29.1</v>
      </c>
      <c r="D2294">
        <f t="shared" si="142"/>
        <v>302.25</v>
      </c>
      <c r="E2294">
        <f t="shared" si="144"/>
        <v>101079.60155905513</v>
      </c>
      <c r="F2294">
        <f t="shared" si="145"/>
        <v>89.497928541418489</v>
      </c>
      <c r="G2294">
        <f t="shared" si="143"/>
        <v>-1.0020714585815114</v>
      </c>
    </row>
    <row r="2295" spans="2:7">
      <c r="B2295" s="1">
        <v>100060</v>
      </c>
      <c r="C2295" s="2">
        <v>29</v>
      </c>
      <c r="D2295">
        <f t="shared" si="142"/>
        <v>302.14999999999998</v>
      </c>
      <c r="E2295">
        <f t="shared" si="144"/>
        <v>101079.60155905513</v>
      </c>
      <c r="F2295">
        <f t="shared" si="145"/>
        <v>89.733938622527404</v>
      </c>
      <c r="G2295">
        <f t="shared" si="143"/>
        <v>-0.76606137747259595</v>
      </c>
    </row>
    <row r="2296" spans="2:7">
      <c r="B2296" s="1">
        <v>100062</v>
      </c>
      <c r="C2296" s="2">
        <v>29.1</v>
      </c>
      <c r="D2296">
        <f t="shared" si="142"/>
        <v>302.25</v>
      </c>
      <c r="E2296">
        <f t="shared" si="144"/>
        <v>101079.60155905513</v>
      </c>
      <c r="F2296">
        <f t="shared" si="145"/>
        <v>89.586497006203032</v>
      </c>
      <c r="G2296">
        <f t="shared" si="143"/>
        <v>-0.91350299379696764</v>
      </c>
    </row>
    <row r="2297" spans="2:7">
      <c r="B2297" s="1">
        <v>100061</v>
      </c>
      <c r="C2297" s="2">
        <v>29.1</v>
      </c>
      <c r="D2297">
        <f t="shared" si="142"/>
        <v>302.25</v>
      </c>
      <c r="E2297">
        <f t="shared" si="144"/>
        <v>101079.60155905513</v>
      </c>
      <c r="F2297">
        <f t="shared" si="145"/>
        <v>89.675066524506519</v>
      </c>
      <c r="G2297">
        <f t="shared" si="143"/>
        <v>-0.82493347549348073</v>
      </c>
    </row>
    <row r="2298" spans="2:7">
      <c r="B2298" s="1">
        <v>100070</v>
      </c>
      <c r="C2298" s="2">
        <v>29.1</v>
      </c>
      <c r="D2298">
        <f t="shared" si="142"/>
        <v>302.25</v>
      </c>
      <c r="E2298">
        <f t="shared" si="144"/>
        <v>101079.60155905513</v>
      </c>
      <c r="F2298">
        <f t="shared" si="145"/>
        <v>88.877978784412505</v>
      </c>
      <c r="G2298">
        <f t="shared" si="143"/>
        <v>-1.6220212155874947</v>
      </c>
    </row>
    <row r="2299" spans="2:7">
      <c r="B2299" s="1">
        <v>100061</v>
      </c>
      <c r="C2299" s="2">
        <v>29.1</v>
      </c>
      <c r="D2299">
        <f t="shared" si="142"/>
        <v>302.25</v>
      </c>
      <c r="E2299">
        <f t="shared" si="144"/>
        <v>101079.60155905513</v>
      </c>
      <c r="F2299">
        <f t="shared" si="145"/>
        <v>89.675066524506519</v>
      </c>
      <c r="G2299">
        <f t="shared" si="143"/>
        <v>-0.82493347549348073</v>
      </c>
    </row>
    <row r="2300" spans="2:7">
      <c r="B2300" s="1">
        <v>100060</v>
      </c>
      <c r="C2300" s="2">
        <v>29.1</v>
      </c>
      <c r="D2300">
        <f t="shared" si="142"/>
        <v>302.25</v>
      </c>
      <c r="E2300">
        <f t="shared" si="144"/>
        <v>101079.60155905513</v>
      </c>
      <c r="F2300">
        <f t="shared" si="145"/>
        <v>89.763637096339281</v>
      </c>
      <c r="G2300">
        <f t="shared" si="143"/>
        <v>-0.73636290366071933</v>
      </c>
    </row>
    <row r="2301" spans="2:7">
      <c r="B2301" s="1">
        <v>100063</v>
      </c>
      <c r="C2301" s="2">
        <v>29.1</v>
      </c>
      <c r="D2301">
        <f t="shared" si="142"/>
        <v>302.25</v>
      </c>
      <c r="E2301">
        <f t="shared" si="144"/>
        <v>101079.60155905513</v>
      </c>
      <c r="F2301">
        <f t="shared" si="145"/>
        <v>89.497928541418489</v>
      </c>
      <c r="G2301">
        <f t="shared" si="143"/>
        <v>-1.0020714585815114</v>
      </c>
    </row>
    <row r="2302" spans="2:7">
      <c r="B2302" s="1">
        <v>100062</v>
      </c>
      <c r="C2302" s="2">
        <v>29.1</v>
      </c>
      <c r="D2302">
        <f t="shared" si="142"/>
        <v>302.25</v>
      </c>
      <c r="E2302">
        <f t="shared" si="144"/>
        <v>101079.60155905513</v>
      </c>
      <c r="F2302">
        <f t="shared" si="145"/>
        <v>89.586497006203032</v>
      </c>
      <c r="G2302">
        <f t="shared" si="143"/>
        <v>-0.91350299379696764</v>
      </c>
    </row>
    <row r="2303" spans="2:7">
      <c r="B2303" s="1">
        <v>100067</v>
      </c>
      <c r="C2303" s="2">
        <v>29.1</v>
      </c>
      <c r="D2303">
        <f t="shared" si="142"/>
        <v>302.25</v>
      </c>
      <c r="E2303">
        <f t="shared" si="144"/>
        <v>101079.60155905513</v>
      </c>
      <c r="F2303">
        <f t="shared" si="145"/>
        <v>89.143665216974028</v>
      </c>
      <c r="G2303">
        <f t="shared" si="143"/>
        <v>-1.3563347830259715</v>
      </c>
    </row>
    <row r="2304" spans="2:7">
      <c r="B2304" s="1">
        <v>100064</v>
      </c>
      <c r="C2304" s="2">
        <v>29.1</v>
      </c>
      <c r="D2304">
        <f t="shared" si="142"/>
        <v>302.25</v>
      </c>
      <c r="E2304">
        <f t="shared" si="144"/>
        <v>101079.60155905513</v>
      </c>
      <c r="F2304">
        <f t="shared" si="145"/>
        <v>89.409361130132211</v>
      </c>
      <c r="G2304">
        <f t="shared" si="143"/>
        <v>-1.0906388698677887</v>
      </c>
    </row>
    <row r="2305" spans="2:7">
      <c r="B2305" s="1">
        <v>100063</v>
      </c>
      <c r="C2305" s="2">
        <v>29.1</v>
      </c>
      <c r="D2305">
        <f t="shared" si="142"/>
        <v>302.25</v>
      </c>
      <c r="E2305">
        <f t="shared" si="144"/>
        <v>101079.60155905513</v>
      </c>
      <c r="F2305">
        <f t="shared" si="145"/>
        <v>89.497928541418489</v>
      </c>
      <c r="G2305">
        <f t="shared" si="143"/>
        <v>-1.0020714585815114</v>
      </c>
    </row>
    <row r="2306" spans="2:7">
      <c r="B2306" s="1">
        <v>100065</v>
      </c>
      <c r="C2306" s="2">
        <v>29.1</v>
      </c>
      <c r="D2306">
        <f t="shared" ref="D2306:D2369" si="146">C2306-$K$4</f>
        <v>302.25</v>
      </c>
      <c r="E2306">
        <f t="shared" si="144"/>
        <v>101079.60155905513</v>
      </c>
      <c r="F2306">
        <f t="shared" si="145"/>
        <v>89.320794772302932</v>
      </c>
      <c r="G2306">
        <f t="shared" ref="G2306:G2369" si="147">F2306-$K$5</f>
        <v>-1.1792052276970679</v>
      </c>
    </row>
    <row r="2307" spans="2:7">
      <c r="B2307" s="1">
        <v>100063</v>
      </c>
      <c r="C2307" s="2">
        <v>29.1</v>
      </c>
      <c r="D2307">
        <f t="shared" si="146"/>
        <v>302.25</v>
      </c>
      <c r="E2307">
        <f t="shared" si="144"/>
        <v>101079.60155905513</v>
      </c>
      <c r="F2307">
        <f t="shared" si="145"/>
        <v>89.497928541418489</v>
      </c>
      <c r="G2307">
        <f t="shared" si="147"/>
        <v>-1.0020714585815114</v>
      </c>
    </row>
    <row r="2308" spans="2:7">
      <c r="B2308" s="1">
        <v>100064</v>
      </c>
      <c r="C2308" s="2">
        <v>29.1</v>
      </c>
      <c r="D2308">
        <f t="shared" si="146"/>
        <v>302.25</v>
      </c>
      <c r="E2308">
        <f t="shared" si="144"/>
        <v>101079.60155905513</v>
      </c>
      <c r="F2308">
        <f t="shared" si="145"/>
        <v>89.409361130132211</v>
      </c>
      <c r="G2308">
        <f t="shared" si="147"/>
        <v>-1.0906388698677887</v>
      </c>
    </row>
    <row r="2309" spans="2:7">
      <c r="B2309" s="1">
        <v>100061</v>
      </c>
      <c r="C2309" s="2">
        <v>29.1</v>
      </c>
      <c r="D2309">
        <f t="shared" si="146"/>
        <v>302.25</v>
      </c>
      <c r="E2309">
        <f t="shared" si="144"/>
        <v>101079.60155905513</v>
      </c>
      <c r="F2309">
        <f t="shared" si="145"/>
        <v>89.675066524506519</v>
      </c>
      <c r="G2309">
        <f t="shared" si="147"/>
        <v>-0.82493347549348073</v>
      </c>
    </row>
    <row r="2310" spans="2:7">
      <c r="B2310" s="1">
        <v>100063</v>
      </c>
      <c r="C2310" s="2">
        <v>29.1</v>
      </c>
      <c r="D2310">
        <f t="shared" si="146"/>
        <v>302.25</v>
      </c>
      <c r="E2310">
        <f t="shared" si="144"/>
        <v>101079.60155905513</v>
      </c>
      <c r="F2310">
        <f t="shared" si="145"/>
        <v>89.497928541418489</v>
      </c>
      <c r="G2310">
        <f t="shared" si="147"/>
        <v>-1.0020714585815114</v>
      </c>
    </row>
    <row r="2311" spans="2:7">
      <c r="B2311" s="1">
        <v>100062</v>
      </c>
      <c r="C2311" s="2">
        <v>29.1</v>
      </c>
      <c r="D2311">
        <f t="shared" si="146"/>
        <v>302.25</v>
      </c>
      <c r="E2311">
        <f t="shared" si="144"/>
        <v>101079.60155905513</v>
      </c>
      <c r="F2311">
        <f t="shared" si="145"/>
        <v>89.586497006203032</v>
      </c>
      <c r="G2311">
        <f t="shared" si="147"/>
        <v>-0.91350299379696764</v>
      </c>
    </row>
    <row r="2312" spans="2:7">
      <c r="B2312" s="1">
        <v>100063</v>
      </c>
      <c r="C2312" s="2">
        <v>29.1</v>
      </c>
      <c r="D2312">
        <f t="shared" si="146"/>
        <v>302.25</v>
      </c>
      <c r="E2312">
        <f t="shared" si="144"/>
        <v>101079.60155905513</v>
      </c>
      <c r="F2312">
        <f t="shared" si="145"/>
        <v>89.497928541418489</v>
      </c>
      <c r="G2312">
        <f t="shared" si="147"/>
        <v>-1.0020714585815114</v>
      </c>
    </row>
    <row r="2313" spans="2:7">
      <c r="B2313" s="1">
        <v>100065</v>
      </c>
      <c r="C2313" s="2">
        <v>29.1</v>
      </c>
      <c r="D2313">
        <f t="shared" si="146"/>
        <v>302.25</v>
      </c>
      <c r="E2313">
        <f t="shared" si="144"/>
        <v>101079.60155905513</v>
      </c>
      <c r="F2313">
        <f t="shared" si="145"/>
        <v>89.320794772302932</v>
      </c>
      <c r="G2313">
        <f t="shared" si="147"/>
        <v>-1.1792052276970679</v>
      </c>
    </row>
    <row r="2314" spans="2:7">
      <c r="B2314" s="1">
        <v>100061</v>
      </c>
      <c r="C2314" s="2">
        <v>29.1</v>
      </c>
      <c r="D2314">
        <f t="shared" si="146"/>
        <v>302.25</v>
      </c>
      <c r="E2314">
        <f t="shared" si="144"/>
        <v>101079.60155905513</v>
      </c>
      <c r="F2314">
        <f t="shared" si="145"/>
        <v>89.675066524506519</v>
      </c>
      <c r="G2314">
        <f t="shared" si="147"/>
        <v>-0.82493347549348073</v>
      </c>
    </row>
    <row r="2315" spans="2:7">
      <c r="B2315" s="1">
        <v>100061</v>
      </c>
      <c r="C2315" s="2">
        <v>29.1</v>
      </c>
      <c r="D2315">
        <f t="shared" si="146"/>
        <v>302.25</v>
      </c>
      <c r="E2315">
        <f t="shared" si="144"/>
        <v>101079.60155905513</v>
      </c>
      <c r="F2315">
        <f t="shared" si="145"/>
        <v>89.675066524506519</v>
      </c>
      <c r="G2315">
        <f t="shared" si="147"/>
        <v>-0.82493347549348073</v>
      </c>
    </row>
    <row r="2316" spans="2:7">
      <c r="B2316" s="1">
        <v>100062</v>
      </c>
      <c r="C2316" s="2">
        <v>29.1</v>
      </c>
      <c r="D2316">
        <f t="shared" si="146"/>
        <v>302.25</v>
      </c>
      <c r="E2316">
        <f t="shared" si="144"/>
        <v>101079.60155905513</v>
      </c>
      <c r="F2316">
        <f t="shared" si="145"/>
        <v>89.586497006203032</v>
      </c>
      <c r="G2316">
        <f t="shared" si="147"/>
        <v>-0.91350299379696764</v>
      </c>
    </row>
    <row r="2317" spans="2:7">
      <c r="B2317" s="1">
        <v>100060</v>
      </c>
      <c r="C2317" s="2">
        <v>29.1</v>
      </c>
      <c r="D2317">
        <f t="shared" si="146"/>
        <v>302.25</v>
      </c>
      <c r="E2317">
        <f t="shared" si="144"/>
        <v>101079.60155905513</v>
      </c>
      <c r="F2317">
        <f t="shared" si="145"/>
        <v>89.763637096339281</v>
      </c>
      <c r="G2317">
        <f t="shared" si="147"/>
        <v>-0.73636290366071933</v>
      </c>
    </row>
    <row r="2318" spans="2:7">
      <c r="B2318" s="1">
        <v>100062</v>
      </c>
      <c r="C2318" s="2">
        <v>29.1</v>
      </c>
      <c r="D2318">
        <f t="shared" si="146"/>
        <v>302.25</v>
      </c>
      <c r="E2318">
        <f t="shared" si="144"/>
        <v>101079.60155905513</v>
      </c>
      <c r="F2318">
        <f t="shared" si="145"/>
        <v>89.586497006203032</v>
      </c>
      <c r="G2318">
        <f t="shared" si="147"/>
        <v>-0.91350299379696764</v>
      </c>
    </row>
    <row r="2319" spans="2:7">
      <c r="B2319" s="1">
        <v>100055</v>
      </c>
      <c r="C2319" s="2">
        <v>29.1</v>
      </c>
      <c r="D2319">
        <f t="shared" si="146"/>
        <v>302.25</v>
      </c>
      <c r="E2319">
        <f t="shared" si="144"/>
        <v>101079.60155905513</v>
      </c>
      <c r="F2319">
        <f t="shared" si="145"/>
        <v>90.206505759402248</v>
      </c>
      <c r="G2319">
        <f t="shared" si="147"/>
        <v>-0.29349424059775231</v>
      </c>
    </row>
    <row r="2320" spans="2:7">
      <c r="B2320" s="1">
        <v>100059</v>
      </c>
      <c r="C2320" s="2">
        <v>29.1</v>
      </c>
      <c r="D2320">
        <f t="shared" si="146"/>
        <v>302.25</v>
      </c>
      <c r="E2320">
        <f t="shared" si="144"/>
        <v>101079.60155905513</v>
      </c>
      <c r="F2320">
        <f t="shared" si="145"/>
        <v>89.852208721742599</v>
      </c>
      <c r="G2320">
        <f t="shared" si="147"/>
        <v>-0.6477912782574009</v>
      </c>
    </row>
    <row r="2321" spans="2:7">
      <c r="B2321" s="1">
        <v>100063</v>
      </c>
      <c r="C2321" s="2">
        <v>29.1</v>
      </c>
      <c r="D2321">
        <f t="shared" si="146"/>
        <v>302.25</v>
      </c>
      <c r="E2321">
        <f t="shared" si="144"/>
        <v>101079.60155905513</v>
      </c>
      <c r="F2321">
        <f t="shared" si="145"/>
        <v>89.497928541418489</v>
      </c>
      <c r="G2321">
        <f t="shared" si="147"/>
        <v>-1.0020714585815114</v>
      </c>
    </row>
    <row r="2322" spans="2:7">
      <c r="B2322" s="1">
        <v>100065</v>
      </c>
      <c r="C2322" s="2">
        <v>29.1</v>
      </c>
      <c r="D2322">
        <f t="shared" si="146"/>
        <v>302.25</v>
      </c>
      <c r="E2322">
        <f t="shared" si="144"/>
        <v>101079.60155905513</v>
      </c>
      <c r="F2322">
        <f t="shared" si="145"/>
        <v>89.320794772302932</v>
      </c>
      <c r="G2322">
        <f t="shared" si="147"/>
        <v>-1.1792052276970679</v>
      </c>
    </row>
    <row r="2323" spans="2:7">
      <c r="B2323" s="1">
        <v>100067</v>
      </c>
      <c r="C2323" s="2">
        <v>29.1</v>
      </c>
      <c r="D2323">
        <f t="shared" si="146"/>
        <v>302.25</v>
      </c>
      <c r="E2323">
        <f t="shared" si="144"/>
        <v>101079.60155905513</v>
      </c>
      <c r="F2323">
        <f t="shared" si="145"/>
        <v>89.143665216974028</v>
      </c>
      <c r="G2323">
        <f t="shared" si="147"/>
        <v>-1.3563347830259715</v>
      </c>
    </row>
    <row r="2324" spans="2:7">
      <c r="B2324" s="1">
        <v>100064</v>
      </c>
      <c r="C2324" s="2">
        <v>29.1</v>
      </c>
      <c r="D2324">
        <f t="shared" si="146"/>
        <v>302.25</v>
      </c>
      <c r="E2324">
        <f t="shared" si="144"/>
        <v>101079.60155905513</v>
      </c>
      <c r="F2324">
        <f t="shared" si="145"/>
        <v>89.409361130132211</v>
      </c>
      <c r="G2324">
        <f t="shared" si="147"/>
        <v>-1.0906388698677887</v>
      </c>
    </row>
    <row r="2325" spans="2:7">
      <c r="B2325" s="1">
        <v>100061</v>
      </c>
      <c r="C2325" s="2">
        <v>29.1</v>
      </c>
      <c r="D2325">
        <f t="shared" si="146"/>
        <v>302.25</v>
      </c>
      <c r="E2325">
        <f t="shared" si="144"/>
        <v>101079.60155905513</v>
      </c>
      <c r="F2325">
        <f t="shared" si="145"/>
        <v>89.675066524506519</v>
      </c>
      <c r="G2325">
        <f t="shared" si="147"/>
        <v>-0.82493347549348073</v>
      </c>
    </row>
    <row r="2326" spans="2:7">
      <c r="B2326" s="1">
        <v>100062</v>
      </c>
      <c r="C2326" s="2">
        <v>29.1</v>
      </c>
      <c r="D2326">
        <f t="shared" si="146"/>
        <v>302.25</v>
      </c>
      <c r="E2326">
        <f t="shared" ref="E2326:E2389" si="148">$K$6</f>
        <v>101079.60155905513</v>
      </c>
      <c r="F2326">
        <f t="shared" si="145"/>
        <v>89.586497006203032</v>
      </c>
      <c r="G2326">
        <f t="shared" si="147"/>
        <v>-0.91350299379696764</v>
      </c>
    </row>
    <row r="2327" spans="2:7">
      <c r="B2327" s="1">
        <v>100069</v>
      </c>
      <c r="C2327" s="2">
        <v>29.1</v>
      </c>
      <c r="D2327">
        <f t="shared" si="146"/>
        <v>302.25</v>
      </c>
      <c r="E2327">
        <f t="shared" si="148"/>
        <v>101079.60155905513</v>
      </c>
      <c r="F2327">
        <f t="shared" ref="F2327:F2390" si="149">((E2327/B2327)^(1/5.257) - 1) * D2327/0.0065</f>
        <v>88.966539875235625</v>
      </c>
      <c r="G2327">
        <f t="shared" si="147"/>
        <v>-1.5334601247643747</v>
      </c>
    </row>
    <row r="2328" spans="2:7">
      <c r="B2328" s="1">
        <v>100075</v>
      </c>
      <c r="C2328" s="2">
        <v>29.1</v>
      </c>
      <c r="D2328">
        <f t="shared" si="146"/>
        <v>302.25</v>
      </c>
      <c r="E2328">
        <f t="shared" si="148"/>
        <v>101079.60155905513</v>
      </c>
      <c r="F2328">
        <f t="shared" si="149"/>
        <v>88.435189129787332</v>
      </c>
      <c r="G2328">
        <f t="shared" si="147"/>
        <v>-2.0648108702126677</v>
      </c>
    </row>
    <row r="2329" spans="2:7">
      <c r="B2329" s="1">
        <v>100067</v>
      </c>
      <c r="C2329" s="2">
        <v>29.1</v>
      </c>
      <c r="D2329">
        <f t="shared" si="146"/>
        <v>302.25</v>
      </c>
      <c r="E2329">
        <f t="shared" si="148"/>
        <v>101079.60155905513</v>
      </c>
      <c r="F2329">
        <f t="shared" si="149"/>
        <v>89.143665216974028</v>
      </c>
      <c r="G2329">
        <f t="shared" si="147"/>
        <v>-1.3563347830259715</v>
      </c>
    </row>
    <row r="2330" spans="2:7">
      <c r="B2330" s="1">
        <v>100073</v>
      </c>
      <c r="C2330" s="2">
        <v>29.1</v>
      </c>
      <c r="D2330">
        <f t="shared" si="146"/>
        <v>302.25</v>
      </c>
      <c r="E2330">
        <f t="shared" si="148"/>
        <v>101079.60155905513</v>
      </c>
      <c r="F2330">
        <f t="shared" si="149"/>
        <v>88.61230183182812</v>
      </c>
      <c r="G2330">
        <f t="shared" si="147"/>
        <v>-1.8876981681718803</v>
      </c>
    </row>
    <row r="2331" spans="2:7">
      <c r="B2331" s="1">
        <v>100068</v>
      </c>
      <c r="C2331" s="2">
        <v>29.1</v>
      </c>
      <c r="D2331">
        <f t="shared" si="146"/>
        <v>302.25</v>
      </c>
      <c r="E2331">
        <f t="shared" si="148"/>
        <v>101079.60155905513</v>
      </c>
      <c r="F2331">
        <f t="shared" si="149"/>
        <v>89.055102019422804</v>
      </c>
      <c r="G2331">
        <f t="shared" si="147"/>
        <v>-1.4448979805771955</v>
      </c>
    </row>
    <row r="2332" spans="2:7">
      <c r="B2332" s="1">
        <v>100068</v>
      </c>
      <c r="C2332" s="2">
        <v>29.1</v>
      </c>
      <c r="D2332">
        <f t="shared" si="146"/>
        <v>302.25</v>
      </c>
      <c r="E2332">
        <f t="shared" si="148"/>
        <v>101079.60155905513</v>
      </c>
      <c r="F2332">
        <f t="shared" si="149"/>
        <v>89.055102019422804</v>
      </c>
      <c r="G2332">
        <f t="shared" si="147"/>
        <v>-1.4448979805771955</v>
      </c>
    </row>
    <row r="2333" spans="2:7">
      <c r="B2333" s="1">
        <v>100073</v>
      </c>
      <c r="C2333" s="2">
        <v>29.1</v>
      </c>
      <c r="D2333">
        <f t="shared" si="146"/>
        <v>302.25</v>
      </c>
      <c r="E2333">
        <f t="shared" si="148"/>
        <v>101079.60155905513</v>
      </c>
      <c r="F2333">
        <f t="shared" si="149"/>
        <v>88.61230183182812</v>
      </c>
      <c r="G2333">
        <f t="shared" si="147"/>
        <v>-1.8876981681718803</v>
      </c>
    </row>
    <row r="2334" spans="2:7">
      <c r="B2334" s="1">
        <v>100068</v>
      </c>
      <c r="C2334" s="2">
        <v>29.1</v>
      </c>
      <c r="D2334">
        <f t="shared" si="146"/>
        <v>302.25</v>
      </c>
      <c r="E2334">
        <f t="shared" si="148"/>
        <v>101079.60155905513</v>
      </c>
      <c r="F2334">
        <f t="shared" si="149"/>
        <v>89.055102019422804</v>
      </c>
      <c r="G2334">
        <f t="shared" si="147"/>
        <v>-1.4448979805771955</v>
      </c>
    </row>
    <row r="2335" spans="2:7">
      <c r="B2335" s="1">
        <v>100070</v>
      </c>
      <c r="C2335" s="2">
        <v>29.1</v>
      </c>
      <c r="D2335">
        <f t="shared" si="146"/>
        <v>302.25</v>
      </c>
      <c r="E2335">
        <f t="shared" si="148"/>
        <v>101079.60155905513</v>
      </c>
      <c r="F2335">
        <f t="shared" si="149"/>
        <v>88.877978784412505</v>
      </c>
      <c r="G2335">
        <f t="shared" si="147"/>
        <v>-1.6220212155874947</v>
      </c>
    </row>
    <row r="2336" spans="2:7">
      <c r="B2336" s="1">
        <v>100068</v>
      </c>
      <c r="C2336" s="2">
        <v>29.1</v>
      </c>
      <c r="D2336">
        <f t="shared" si="146"/>
        <v>302.25</v>
      </c>
      <c r="E2336">
        <f t="shared" si="148"/>
        <v>101079.60155905513</v>
      </c>
      <c r="F2336">
        <f t="shared" si="149"/>
        <v>89.055102019422804</v>
      </c>
      <c r="G2336">
        <f t="shared" si="147"/>
        <v>-1.4448979805771955</v>
      </c>
    </row>
    <row r="2337" spans="2:7">
      <c r="B2337" s="1">
        <v>100075</v>
      </c>
      <c r="C2337" s="2">
        <v>29.1</v>
      </c>
      <c r="D2337">
        <f t="shared" si="146"/>
        <v>302.25</v>
      </c>
      <c r="E2337">
        <f t="shared" si="148"/>
        <v>101079.60155905513</v>
      </c>
      <c r="F2337">
        <f t="shared" si="149"/>
        <v>88.435189129787332</v>
      </c>
      <c r="G2337">
        <f t="shared" si="147"/>
        <v>-2.0648108702126677</v>
      </c>
    </row>
    <row r="2338" spans="2:7">
      <c r="B2338" s="1">
        <v>100065</v>
      </c>
      <c r="C2338" s="2">
        <v>29.1</v>
      </c>
      <c r="D2338">
        <f t="shared" si="146"/>
        <v>302.25</v>
      </c>
      <c r="E2338">
        <f t="shared" si="148"/>
        <v>101079.60155905513</v>
      </c>
      <c r="F2338">
        <f t="shared" si="149"/>
        <v>89.320794772302932</v>
      </c>
      <c r="G2338">
        <f t="shared" si="147"/>
        <v>-1.1792052276970679</v>
      </c>
    </row>
    <row r="2339" spans="2:7">
      <c r="B2339" s="1">
        <v>100068</v>
      </c>
      <c r="C2339" s="2">
        <v>29.1</v>
      </c>
      <c r="D2339">
        <f t="shared" si="146"/>
        <v>302.25</v>
      </c>
      <c r="E2339">
        <f t="shared" si="148"/>
        <v>101079.60155905513</v>
      </c>
      <c r="F2339">
        <f t="shared" si="149"/>
        <v>89.055102019422804</v>
      </c>
      <c r="G2339">
        <f t="shared" si="147"/>
        <v>-1.4448979805771955</v>
      </c>
    </row>
    <row r="2340" spans="2:7">
      <c r="B2340" s="1">
        <v>100065</v>
      </c>
      <c r="C2340" s="2">
        <v>29.1</v>
      </c>
      <c r="D2340">
        <f t="shared" si="146"/>
        <v>302.25</v>
      </c>
      <c r="E2340">
        <f t="shared" si="148"/>
        <v>101079.60155905513</v>
      </c>
      <c r="F2340">
        <f t="shared" si="149"/>
        <v>89.320794772302932</v>
      </c>
      <c r="G2340">
        <f t="shared" si="147"/>
        <v>-1.1792052276970679</v>
      </c>
    </row>
    <row r="2341" spans="2:7">
      <c r="B2341" s="1">
        <v>100061</v>
      </c>
      <c r="C2341" s="2">
        <v>29.1</v>
      </c>
      <c r="D2341">
        <f t="shared" si="146"/>
        <v>302.25</v>
      </c>
      <c r="E2341">
        <f t="shared" si="148"/>
        <v>101079.60155905513</v>
      </c>
      <c r="F2341">
        <f t="shared" si="149"/>
        <v>89.675066524506519</v>
      </c>
      <c r="G2341">
        <f t="shared" si="147"/>
        <v>-0.82493347549348073</v>
      </c>
    </row>
    <row r="2342" spans="2:7">
      <c r="B2342" s="1">
        <v>100069</v>
      </c>
      <c r="C2342" s="2">
        <v>29.1</v>
      </c>
      <c r="D2342">
        <f t="shared" si="146"/>
        <v>302.25</v>
      </c>
      <c r="E2342">
        <f t="shared" si="148"/>
        <v>101079.60155905513</v>
      </c>
      <c r="F2342">
        <f t="shared" si="149"/>
        <v>88.966539875235625</v>
      </c>
      <c r="G2342">
        <f t="shared" si="147"/>
        <v>-1.5334601247643747</v>
      </c>
    </row>
    <row r="2343" spans="2:7">
      <c r="B2343" s="1">
        <v>100068</v>
      </c>
      <c r="C2343" s="2">
        <v>29.1</v>
      </c>
      <c r="D2343">
        <f t="shared" si="146"/>
        <v>302.25</v>
      </c>
      <c r="E2343">
        <f t="shared" si="148"/>
        <v>101079.60155905513</v>
      </c>
      <c r="F2343">
        <f t="shared" si="149"/>
        <v>89.055102019422804</v>
      </c>
      <c r="G2343">
        <f t="shared" si="147"/>
        <v>-1.4448979805771955</v>
      </c>
    </row>
    <row r="2344" spans="2:7">
      <c r="B2344" s="1">
        <v>100073</v>
      </c>
      <c r="C2344" s="2">
        <v>29.1</v>
      </c>
      <c r="D2344">
        <f t="shared" si="146"/>
        <v>302.25</v>
      </c>
      <c r="E2344">
        <f t="shared" si="148"/>
        <v>101079.60155905513</v>
      </c>
      <c r="F2344">
        <f t="shared" si="149"/>
        <v>88.61230183182812</v>
      </c>
      <c r="G2344">
        <f t="shared" si="147"/>
        <v>-1.8876981681718803</v>
      </c>
    </row>
    <row r="2345" spans="2:7">
      <c r="B2345" s="1">
        <v>100068</v>
      </c>
      <c r="C2345" s="2">
        <v>29.1</v>
      </c>
      <c r="D2345">
        <f t="shared" si="146"/>
        <v>302.25</v>
      </c>
      <c r="E2345">
        <f t="shared" si="148"/>
        <v>101079.60155905513</v>
      </c>
      <c r="F2345">
        <f t="shared" si="149"/>
        <v>89.055102019422804</v>
      </c>
      <c r="G2345">
        <f t="shared" si="147"/>
        <v>-1.4448979805771955</v>
      </c>
    </row>
    <row r="2346" spans="2:7">
      <c r="B2346" s="1">
        <v>100066</v>
      </c>
      <c r="C2346" s="2">
        <v>29.1</v>
      </c>
      <c r="D2346">
        <f t="shared" si="146"/>
        <v>302.25</v>
      </c>
      <c r="E2346">
        <f t="shared" si="148"/>
        <v>101079.60155905513</v>
      </c>
      <c r="F2346">
        <f t="shared" si="149"/>
        <v>89.232229467930637</v>
      </c>
      <c r="G2346">
        <f t="shared" si="147"/>
        <v>-1.2677705320693633</v>
      </c>
    </row>
    <row r="2347" spans="2:7">
      <c r="B2347" s="1">
        <v>100065</v>
      </c>
      <c r="C2347" s="2">
        <v>29.1</v>
      </c>
      <c r="D2347">
        <f t="shared" si="146"/>
        <v>302.25</v>
      </c>
      <c r="E2347">
        <f t="shared" si="148"/>
        <v>101079.60155905513</v>
      </c>
      <c r="F2347">
        <f t="shared" si="149"/>
        <v>89.320794772302932</v>
      </c>
      <c r="G2347">
        <f t="shared" si="147"/>
        <v>-1.1792052276970679</v>
      </c>
    </row>
    <row r="2348" spans="2:7">
      <c r="B2348" s="1">
        <v>100065</v>
      </c>
      <c r="C2348" s="2">
        <v>29.1</v>
      </c>
      <c r="D2348">
        <f t="shared" si="146"/>
        <v>302.25</v>
      </c>
      <c r="E2348">
        <f t="shared" si="148"/>
        <v>101079.60155905513</v>
      </c>
      <c r="F2348">
        <f t="shared" si="149"/>
        <v>89.320794772302932</v>
      </c>
      <c r="G2348">
        <f t="shared" si="147"/>
        <v>-1.1792052276970679</v>
      </c>
    </row>
    <row r="2349" spans="2:7">
      <c r="B2349" s="1">
        <v>100067</v>
      </c>
      <c r="C2349" s="2">
        <v>29.1</v>
      </c>
      <c r="D2349">
        <f t="shared" si="146"/>
        <v>302.25</v>
      </c>
      <c r="E2349">
        <f t="shared" si="148"/>
        <v>101079.60155905513</v>
      </c>
      <c r="F2349">
        <f t="shared" si="149"/>
        <v>89.143665216974028</v>
      </c>
      <c r="G2349">
        <f t="shared" si="147"/>
        <v>-1.3563347830259715</v>
      </c>
    </row>
    <row r="2350" spans="2:7">
      <c r="B2350" s="1">
        <v>100062</v>
      </c>
      <c r="C2350" s="2">
        <v>29.1</v>
      </c>
      <c r="D2350">
        <f t="shared" si="146"/>
        <v>302.25</v>
      </c>
      <c r="E2350">
        <f t="shared" si="148"/>
        <v>101079.60155905513</v>
      </c>
      <c r="F2350">
        <f t="shared" si="149"/>
        <v>89.586497006203032</v>
      </c>
      <c r="G2350">
        <f t="shared" si="147"/>
        <v>-0.91350299379696764</v>
      </c>
    </row>
    <row r="2351" spans="2:7">
      <c r="B2351" s="1">
        <v>100065</v>
      </c>
      <c r="C2351" s="2">
        <v>29.1</v>
      </c>
      <c r="D2351">
        <f t="shared" si="146"/>
        <v>302.25</v>
      </c>
      <c r="E2351">
        <f t="shared" si="148"/>
        <v>101079.60155905513</v>
      </c>
      <c r="F2351">
        <f t="shared" si="149"/>
        <v>89.320794772302932</v>
      </c>
      <c r="G2351">
        <f t="shared" si="147"/>
        <v>-1.1792052276970679</v>
      </c>
    </row>
    <row r="2352" spans="2:7">
      <c r="B2352" s="1">
        <v>100068</v>
      </c>
      <c r="C2352" s="2">
        <v>29.1</v>
      </c>
      <c r="D2352">
        <f t="shared" si="146"/>
        <v>302.25</v>
      </c>
      <c r="E2352">
        <f t="shared" si="148"/>
        <v>101079.60155905513</v>
      </c>
      <c r="F2352">
        <f t="shared" si="149"/>
        <v>89.055102019422804</v>
      </c>
      <c r="G2352">
        <f t="shared" si="147"/>
        <v>-1.4448979805771955</v>
      </c>
    </row>
    <row r="2353" spans="2:7">
      <c r="B2353" s="1">
        <v>100070</v>
      </c>
      <c r="C2353" s="2">
        <v>29.1</v>
      </c>
      <c r="D2353">
        <f t="shared" si="146"/>
        <v>302.25</v>
      </c>
      <c r="E2353">
        <f t="shared" si="148"/>
        <v>101079.60155905513</v>
      </c>
      <c r="F2353">
        <f t="shared" si="149"/>
        <v>88.877978784412505</v>
      </c>
      <c r="G2353">
        <f t="shared" si="147"/>
        <v>-1.6220212155874947</v>
      </c>
    </row>
    <row r="2354" spans="2:7">
      <c r="B2354" s="1">
        <v>100069</v>
      </c>
      <c r="C2354" s="2">
        <v>29.1</v>
      </c>
      <c r="D2354">
        <f t="shared" si="146"/>
        <v>302.25</v>
      </c>
      <c r="E2354">
        <f t="shared" si="148"/>
        <v>101079.60155905513</v>
      </c>
      <c r="F2354">
        <f t="shared" si="149"/>
        <v>88.966539875235625</v>
      </c>
      <c r="G2354">
        <f t="shared" si="147"/>
        <v>-1.5334601247643747</v>
      </c>
    </row>
    <row r="2355" spans="2:7">
      <c r="B2355" s="1">
        <v>100068</v>
      </c>
      <c r="C2355" s="2">
        <v>29.2</v>
      </c>
      <c r="D2355">
        <f t="shared" si="146"/>
        <v>302.34999999999997</v>
      </c>
      <c r="E2355">
        <f t="shared" si="148"/>
        <v>101079.60155905513</v>
      </c>
      <c r="F2355">
        <f t="shared" si="149"/>
        <v>89.084566073027233</v>
      </c>
      <c r="G2355">
        <f t="shared" si="147"/>
        <v>-1.4154339269727672</v>
      </c>
    </row>
    <row r="2356" spans="2:7">
      <c r="B2356" s="1">
        <v>100068</v>
      </c>
      <c r="C2356" s="2">
        <v>29.1</v>
      </c>
      <c r="D2356">
        <f t="shared" si="146"/>
        <v>302.25</v>
      </c>
      <c r="E2356">
        <f t="shared" si="148"/>
        <v>101079.60155905513</v>
      </c>
      <c r="F2356">
        <f t="shared" si="149"/>
        <v>89.055102019422804</v>
      </c>
      <c r="G2356">
        <f t="shared" si="147"/>
        <v>-1.4448979805771955</v>
      </c>
    </row>
    <row r="2357" spans="2:7">
      <c r="B2357" s="1">
        <v>100069</v>
      </c>
      <c r="C2357" s="2">
        <v>29.1</v>
      </c>
      <c r="D2357">
        <f t="shared" si="146"/>
        <v>302.25</v>
      </c>
      <c r="E2357">
        <f t="shared" si="148"/>
        <v>101079.60155905513</v>
      </c>
      <c r="F2357">
        <f t="shared" si="149"/>
        <v>88.966539875235625</v>
      </c>
      <c r="G2357">
        <f t="shared" si="147"/>
        <v>-1.5334601247643747</v>
      </c>
    </row>
    <row r="2358" spans="2:7">
      <c r="B2358" s="1">
        <v>100073</v>
      </c>
      <c r="C2358" s="2">
        <v>29.2</v>
      </c>
      <c r="D2358">
        <f t="shared" si="146"/>
        <v>302.34999999999997</v>
      </c>
      <c r="E2358">
        <f t="shared" si="148"/>
        <v>101079.60155905513</v>
      </c>
      <c r="F2358">
        <f t="shared" si="149"/>
        <v>88.641619384129783</v>
      </c>
      <c r="G2358">
        <f t="shared" si="147"/>
        <v>-1.8583806158702174</v>
      </c>
    </row>
    <row r="2359" spans="2:7">
      <c r="B2359" s="1">
        <v>100067</v>
      </c>
      <c r="C2359" s="2">
        <v>29.1</v>
      </c>
      <c r="D2359">
        <f t="shared" si="146"/>
        <v>302.25</v>
      </c>
      <c r="E2359">
        <f t="shared" si="148"/>
        <v>101079.60155905513</v>
      </c>
      <c r="F2359">
        <f t="shared" si="149"/>
        <v>89.143665216974028</v>
      </c>
      <c r="G2359">
        <f t="shared" si="147"/>
        <v>-1.3563347830259715</v>
      </c>
    </row>
    <row r="2360" spans="2:7">
      <c r="B2360" s="1">
        <v>100064</v>
      </c>
      <c r="C2360" s="2">
        <v>29.2</v>
      </c>
      <c r="D2360">
        <f t="shared" si="146"/>
        <v>302.34999999999997</v>
      </c>
      <c r="E2360">
        <f t="shared" si="148"/>
        <v>101079.60155905513</v>
      </c>
      <c r="F2360">
        <f t="shared" si="149"/>
        <v>89.438942391052009</v>
      </c>
      <c r="G2360">
        <f t="shared" si="147"/>
        <v>-1.0610576089479906</v>
      </c>
    </row>
    <row r="2361" spans="2:7">
      <c r="B2361" s="1">
        <v>100067</v>
      </c>
      <c r="C2361" s="2">
        <v>29.2</v>
      </c>
      <c r="D2361">
        <f t="shared" si="146"/>
        <v>302.34999999999997</v>
      </c>
      <c r="E2361">
        <f t="shared" si="148"/>
        <v>101079.60155905513</v>
      </c>
      <c r="F2361">
        <f t="shared" si="149"/>
        <v>89.173158571884528</v>
      </c>
      <c r="G2361">
        <f t="shared" si="147"/>
        <v>-1.3268414281154719</v>
      </c>
    </row>
    <row r="2362" spans="2:7">
      <c r="B2362" s="1">
        <v>100073</v>
      </c>
      <c r="C2362" s="2">
        <v>29.2</v>
      </c>
      <c r="D2362">
        <f t="shared" si="146"/>
        <v>302.34999999999997</v>
      </c>
      <c r="E2362">
        <f t="shared" si="148"/>
        <v>101079.60155905513</v>
      </c>
      <c r="F2362">
        <f t="shared" si="149"/>
        <v>88.641619384129783</v>
      </c>
      <c r="G2362">
        <f t="shared" si="147"/>
        <v>-1.8583806158702174</v>
      </c>
    </row>
    <row r="2363" spans="2:7">
      <c r="B2363" s="1">
        <v>100065</v>
      </c>
      <c r="C2363" s="2">
        <v>29.2</v>
      </c>
      <c r="D2363">
        <f t="shared" si="146"/>
        <v>302.34999999999997</v>
      </c>
      <c r="E2363">
        <f t="shared" si="148"/>
        <v>101079.60155905513</v>
      </c>
      <c r="F2363">
        <f t="shared" si="149"/>
        <v>89.350346730871081</v>
      </c>
      <c r="G2363">
        <f t="shared" si="147"/>
        <v>-1.149653269128919</v>
      </c>
    </row>
    <row r="2364" spans="2:7">
      <c r="B2364" s="1">
        <v>100065</v>
      </c>
      <c r="C2364" s="2">
        <v>29.1</v>
      </c>
      <c r="D2364">
        <f t="shared" si="146"/>
        <v>302.25</v>
      </c>
      <c r="E2364">
        <f t="shared" si="148"/>
        <v>101079.60155905513</v>
      </c>
      <c r="F2364">
        <f t="shared" si="149"/>
        <v>89.320794772302932</v>
      </c>
      <c r="G2364">
        <f t="shared" si="147"/>
        <v>-1.1792052276970679</v>
      </c>
    </row>
    <row r="2365" spans="2:7">
      <c r="B2365" s="1">
        <v>100073</v>
      </c>
      <c r="C2365" s="2">
        <v>29.1</v>
      </c>
      <c r="D2365">
        <f t="shared" si="146"/>
        <v>302.25</v>
      </c>
      <c r="E2365">
        <f t="shared" si="148"/>
        <v>101079.60155905513</v>
      </c>
      <c r="F2365">
        <f t="shared" si="149"/>
        <v>88.61230183182812</v>
      </c>
      <c r="G2365">
        <f t="shared" si="147"/>
        <v>-1.8876981681718803</v>
      </c>
    </row>
    <row r="2366" spans="2:7">
      <c r="B2366" s="1">
        <v>100065</v>
      </c>
      <c r="C2366" s="2">
        <v>29.1</v>
      </c>
      <c r="D2366">
        <f t="shared" si="146"/>
        <v>302.25</v>
      </c>
      <c r="E2366">
        <f t="shared" si="148"/>
        <v>101079.60155905513</v>
      </c>
      <c r="F2366">
        <f t="shared" si="149"/>
        <v>89.320794772302932</v>
      </c>
      <c r="G2366">
        <f t="shared" si="147"/>
        <v>-1.1792052276970679</v>
      </c>
    </row>
    <row r="2367" spans="2:7">
      <c r="B2367" s="1">
        <v>100077</v>
      </c>
      <c r="C2367" s="2">
        <v>29.2</v>
      </c>
      <c r="D2367">
        <f t="shared" si="146"/>
        <v>302.34999999999997</v>
      </c>
      <c r="E2367">
        <f t="shared" si="148"/>
        <v>101079.60155905513</v>
      </c>
      <c r="F2367">
        <f t="shared" si="149"/>
        <v>88.287280998135969</v>
      </c>
      <c r="G2367">
        <f t="shared" si="147"/>
        <v>-2.2127190018640306</v>
      </c>
    </row>
    <row r="2368" spans="2:7">
      <c r="B2368" s="1">
        <v>100064</v>
      </c>
      <c r="C2368" s="2">
        <v>29.2</v>
      </c>
      <c r="D2368">
        <f t="shared" si="146"/>
        <v>302.34999999999997</v>
      </c>
      <c r="E2368">
        <f t="shared" si="148"/>
        <v>101079.60155905513</v>
      </c>
      <c r="F2368">
        <f t="shared" si="149"/>
        <v>89.438942391052009</v>
      </c>
      <c r="G2368">
        <f t="shared" si="147"/>
        <v>-1.0610576089479906</v>
      </c>
    </row>
    <row r="2369" spans="2:7">
      <c r="B2369" s="1">
        <v>100066</v>
      </c>
      <c r="C2369" s="2">
        <v>29.2</v>
      </c>
      <c r="D2369">
        <f t="shared" si="146"/>
        <v>302.34999999999997</v>
      </c>
      <c r="E2369">
        <f t="shared" si="148"/>
        <v>101079.60155905513</v>
      </c>
      <c r="F2369">
        <f t="shared" si="149"/>
        <v>89.2617521244957</v>
      </c>
      <c r="G2369">
        <f t="shared" si="147"/>
        <v>-1.2382478755042996</v>
      </c>
    </row>
    <row r="2370" spans="2:7">
      <c r="B2370" s="1">
        <v>100075</v>
      </c>
      <c r="C2370" s="2">
        <v>29.2</v>
      </c>
      <c r="D2370">
        <f t="shared" ref="D2370:D2433" si="150">C2370-$K$4</f>
        <v>302.34999999999997</v>
      </c>
      <c r="E2370">
        <f t="shared" si="148"/>
        <v>101079.60155905513</v>
      </c>
      <c r="F2370">
        <f t="shared" si="149"/>
        <v>88.464448084007259</v>
      </c>
      <c r="G2370">
        <f t="shared" ref="G2370:G2433" si="151">F2370-$K$5</f>
        <v>-2.0355519159927411</v>
      </c>
    </row>
    <row r="2371" spans="2:7">
      <c r="B2371" s="1">
        <v>100065</v>
      </c>
      <c r="C2371" s="2">
        <v>29.2</v>
      </c>
      <c r="D2371">
        <f t="shared" si="150"/>
        <v>302.34999999999997</v>
      </c>
      <c r="E2371">
        <f t="shared" si="148"/>
        <v>101079.60155905513</v>
      </c>
      <c r="F2371">
        <f t="shared" si="149"/>
        <v>89.350346730871081</v>
      </c>
      <c r="G2371">
        <f t="shared" si="151"/>
        <v>-1.149653269128919</v>
      </c>
    </row>
    <row r="2372" spans="2:7">
      <c r="B2372" s="1">
        <v>100064</v>
      </c>
      <c r="C2372" s="2">
        <v>29.2</v>
      </c>
      <c r="D2372">
        <f t="shared" si="150"/>
        <v>302.34999999999997</v>
      </c>
      <c r="E2372">
        <f t="shared" si="148"/>
        <v>101079.60155905513</v>
      </c>
      <c r="F2372">
        <f t="shared" si="149"/>
        <v>89.438942391052009</v>
      </c>
      <c r="G2372">
        <f t="shared" si="151"/>
        <v>-1.0610576089479906</v>
      </c>
    </row>
    <row r="2373" spans="2:7">
      <c r="B2373" s="1">
        <v>100063</v>
      </c>
      <c r="C2373" s="2">
        <v>29.2</v>
      </c>
      <c r="D2373">
        <f t="shared" si="150"/>
        <v>302.34999999999997</v>
      </c>
      <c r="E2373">
        <f t="shared" si="148"/>
        <v>101079.60155905513</v>
      </c>
      <c r="F2373">
        <f t="shared" si="149"/>
        <v>89.527539105038457</v>
      </c>
      <c r="G2373">
        <f t="shared" si="151"/>
        <v>-0.97246089496154298</v>
      </c>
    </row>
    <row r="2374" spans="2:7">
      <c r="B2374" s="1">
        <v>100062</v>
      </c>
      <c r="C2374" s="2">
        <v>29.2</v>
      </c>
      <c r="D2374">
        <f t="shared" si="150"/>
        <v>302.34999999999997</v>
      </c>
      <c r="E2374">
        <f t="shared" si="148"/>
        <v>101079.60155905513</v>
      </c>
      <c r="F2374">
        <f t="shared" si="149"/>
        <v>89.616136872871749</v>
      </c>
      <c r="G2374">
        <f t="shared" si="151"/>
        <v>-0.88386312712825088</v>
      </c>
    </row>
    <row r="2375" spans="2:7">
      <c r="B2375" s="1">
        <v>100067</v>
      </c>
      <c r="C2375" s="2">
        <v>29.2</v>
      </c>
      <c r="D2375">
        <f t="shared" si="150"/>
        <v>302.34999999999997</v>
      </c>
      <c r="E2375">
        <f t="shared" si="148"/>
        <v>101079.60155905513</v>
      </c>
      <c r="F2375">
        <f t="shared" si="149"/>
        <v>89.173158571884528</v>
      </c>
      <c r="G2375">
        <f t="shared" si="151"/>
        <v>-1.3268414281154719</v>
      </c>
    </row>
    <row r="2376" spans="2:7">
      <c r="B2376" s="1">
        <v>100068</v>
      </c>
      <c r="C2376" s="2">
        <v>29.2</v>
      </c>
      <c r="D2376">
        <f t="shared" si="150"/>
        <v>302.34999999999997</v>
      </c>
      <c r="E2376">
        <f t="shared" si="148"/>
        <v>101079.60155905513</v>
      </c>
      <c r="F2376">
        <f t="shared" si="149"/>
        <v>89.084566073027233</v>
      </c>
      <c r="G2376">
        <f t="shared" si="151"/>
        <v>-1.4154339269727672</v>
      </c>
    </row>
    <row r="2377" spans="2:7">
      <c r="B2377" s="1">
        <v>100066</v>
      </c>
      <c r="C2377" s="2">
        <v>29.2</v>
      </c>
      <c r="D2377">
        <f t="shared" si="150"/>
        <v>302.34999999999997</v>
      </c>
      <c r="E2377">
        <f t="shared" si="148"/>
        <v>101079.60155905513</v>
      </c>
      <c r="F2377">
        <f t="shared" si="149"/>
        <v>89.2617521244957</v>
      </c>
      <c r="G2377">
        <f t="shared" si="151"/>
        <v>-1.2382478755042996</v>
      </c>
    </row>
    <row r="2378" spans="2:7">
      <c r="B2378" s="1">
        <v>100069</v>
      </c>
      <c r="C2378" s="2">
        <v>29.2</v>
      </c>
      <c r="D2378">
        <f t="shared" si="150"/>
        <v>302.34999999999997</v>
      </c>
      <c r="E2378">
        <f t="shared" si="148"/>
        <v>101079.60155905513</v>
      </c>
      <c r="F2378">
        <f t="shared" si="149"/>
        <v>88.995974627882504</v>
      </c>
      <c r="G2378">
        <f t="shared" si="151"/>
        <v>-1.5040253721174963</v>
      </c>
    </row>
    <row r="2379" spans="2:7">
      <c r="B2379" s="1">
        <v>100073</v>
      </c>
      <c r="C2379" s="2">
        <v>29.2</v>
      </c>
      <c r="D2379">
        <f t="shared" si="150"/>
        <v>302.34999999999997</v>
      </c>
      <c r="E2379">
        <f t="shared" si="148"/>
        <v>101079.60155905513</v>
      </c>
      <c r="F2379">
        <f t="shared" si="149"/>
        <v>88.641619384129783</v>
      </c>
      <c r="G2379">
        <f t="shared" si="151"/>
        <v>-1.8583806158702174</v>
      </c>
    </row>
    <row r="2380" spans="2:7">
      <c r="B2380" s="1">
        <v>100068</v>
      </c>
      <c r="C2380" s="2">
        <v>29.2</v>
      </c>
      <c r="D2380">
        <f t="shared" si="150"/>
        <v>302.34999999999997</v>
      </c>
      <c r="E2380">
        <f t="shared" si="148"/>
        <v>101079.60155905513</v>
      </c>
      <c r="F2380">
        <f t="shared" si="149"/>
        <v>89.084566073027233</v>
      </c>
      <c r="G2380">
        <f t="shared" si="151"/>
        <v>-1.4154339269727672</v>
      </c>
    </row>
    <row r="2381" spans="2:7">
      <c r="B2381" s="1">
        <v>100073</v>
      </c>
      <c r="C2381" s="2">
        <v>29.2</v>
      </c>
      <c r="D2381">
        <f t="shared" si="150"/>
        <v>302.34999999999997</v>
      </c>
      <c r="E2381">
        <f t="shared" si="148"/>
        <v>101079.60155905513</v>
      </c>
      <c r="F2381">
        <f t="shared" si="149"/>
        <v>88.641619384129783</v>
      </c>
      <c r="G2381">
        <f t="shared" si="151"/>
        <v>-1.8583806158702174</v>
      </c>
    </row>
    <row r="2382" spans="2:7">
      <c r="B2382" s="1">
        <v>100069</v>
      </c>
      <c r="C2382" s="2">
        <v>29.2</v>
      </c>
      <c r="D2382">
        <f t="shared" si="150"/>
        <v>302.34999999999997</v>
      </c>
      <c r="E2382">
        <f t="shared" si="148"/>
        <v>101079.60155905513</v>
      </c>
      <c r="F2382">
        <f t="shared" si="149"/>
        <v>88.995974627882504</v>
      </c>
      <c r="G2382">
        <f t="shared" si="151"/>
        <v>-1.5040253721174963</v>
      </c>
    </row>
    <row r="2383" spans="2:7">
      <c r="B2383" s="1">
        <v>100069</v>
      </c>
      <c r="C2383" s="2">
        <v>29.2</v>
      </c>
      <c r="D2383">
        <f t="shared" si="150"/>
        <v>302.34999999999997</v>
      </c>
      <c r="E2383">
        <f t="shared" si="148"/>
        <v>101079.60155905513</v>
      </c>
      <c r="F2383">
        <f t="shared" si="149"/>
        <v>88.995974627882504</v>
      </c>
      <c r="G2383">
        <f t="shared" si="151"/>
        <v>-1.5040253721174963</v>
      </c>
    </row>
    <row r="2384" spans="2:7">
      <c r="B2384" s="1">
        <v>100068</v>
      </c>
      <c r="C2384" s="2">
        <v>29.2</v>
      </c>
      <c r="D2384">
        <f t="shared" si="150"/>
        <v>302.34999999999997</v>
      </c>
      <c r="E2384">
        <f t="shared" si="148"/>
        <v>101079.60155905513</v>
      </c>
      <c r="F2384">
        <f t="shared" si="149"/>
        <v>89.084566073027233</v>
      </c>
      <c r="G2384">
        <f t="shared" si="151"/>
        <v>-1.4154339269727672</v>
      </c>
    </row>
    <row r="2385" spans="2:7">
      <c r="B2385" s="1">
        <v>100067</v>
      </c>
      <c r="C2385" s="2">
        <v>29.2</v>
      </c>
      <c r="D2385">
        <f t="shared" si="150"/>
        <v>302.34999999999997</v>
      </c>
      <c r="E2385">
        <f t="shared" si="148"/>
        <v>101079.60155905513</v>
      </c>
      <c r="F2385">
        <f t="shared" si="149"/>
        <v>89.173158571884528</v>
      </c>
      <c r="G2385">
        <f t="shared" si="151"/>
        <v>-1.3268414281154719</v>
      </c>
    </row>
    <row r="2386" spans="2:7">
      <c r="B2386" s="1">
        <v>100064</v>
      </c>
      <c r="C2386" s="2">
        <v>29.2</v>
      </c>
      <c r="D2386">
        <f t="shared" si="150"/>
        <v>302.34999999999997</v>
      </c>
      <c r="E2386">
        <f t="shared" si="148"/>
        <v>101079.60155905513</v>
      </c>
      <c r="F2386">
        <f t="shared" si="149"/>
        <v>89.438942391052009</v>
      </c>
      <c r="G2386">
        <f t="shared" si="151"/>
        <v>-1.0610576089479906</v>
      </c>
    </row>
    <row r="2387" spans="2:7">
      <c r="B2387" s="1">
        <v>100061</v>
      </c>
      <c r="C2387" s="2">
        <v>29.2</v>
      </c>
      <c r="D2387">
        <f t="shared" si="150"/>
        <v>302.34999999999997</v>
      </c>
      <c r="E2387">
        <f t="shared" si="148"/>
        <v>101079.60155905513</v>
      </c>
      <c r="F2387">
        <f t="shared" si="149"/>
        <v>89.70473569457252</v>
      </c>
      <c r="G2387">
        <f t="shared" si="151"/>
        <v>-0.79526430542748017</v>
      </c>
    </row>
    <row r="2388" spans="2:7">
      <c r="B2388" s="1">
        <v>100065</v>
      </c>
      <c r="C2388" s="2">
        <v>29.2</v>
      </c>
      <c r="D2388">
        <f t="shared" si="150"/>
        <v>302.34999999999997</v>
      </c>
      <c r="E2388">
        <f t="shared" si="148"/>
        <v>101079.60155905513</v>
      </c>
      <c r="F2388">
        <f t="shared" si="149"/>
        <v>89.350346730871081</v>
      </c>
      <c r="G2388">
        <f t="shared" si="151"/>
        <v>-1.149653269128919</v>
      </c>
    </row>
    <row r="2389" spans="2:7">
      <c r="B2389" s="1">
        <v>100066</v>
      </c>
      <c r="C2389" s="2">
        <v>29.2</v>
      </c>
      <c r="D2389">
        <f t="shared" si="150"/>
        <v>302.34999999999997</v>
      </c>
      <c r="E2389">
        <f t="shared" si="148"/>
        <v>101079.60155905513</v>
      </c>
      <c r="F2389">
        <f t="shared" si="149"/>
        <v>89.2617521244957</v>
      </c>
      <c r="G2389">
        <f t="shared" si="151"/>
        <v>-1.2382478755042996</v>
      </c>
    </row>
    <row r="2390" spans="2:7">
      <c r="B2390" s="1">
        <v>100061</v>
      </c>
      <c r="C2390" s="2">
        <v>29.2</v>
      </c>
      <c r="D2390">
        <f t="shared" si="150"/>
        <v>302.34999999999997</v>
      </c>
      <c r="E2390">
        <f t="shared" ref="E2390:E2453" si="152">$K$6</f>
        <v>101079.60155905513</v>
      </c>
      <c r="F2390">
        <f t="shared" si="149"/>
        <v>89.70473569457252</v>
      </c>
      <c r="G2390">
        <f t="shared" si="151"/>
        <v>-0.79526430542748017</v>
      </c>
    </row>
    <row r="2391" spans="2:7">
      <c r="B2391" s="1">
        <v>100064</v>
      </c>
      <c r="C2391" s="2">
        <v>29.2</v>
      </c>
      <c r="D2391">
        <f t="shared" si="150"/>
        <v>302.34999999999997</v>
      </c>
      <c r="E2391">
        <f t="shared" si="152"/>
        <v>101079.60155905513</v>
      </c>
      <c r="F2391">
        <f t="shared" ref="F2391:F2454" si="153">((E2391/B2391)^(1/5.257) - 1) * D2391/0.0065</f>
        <v>89.438942391052009</v>
      </c>
      <c r="G2391">
        <f t="shared" si="151"/>
        <v>-1.0610576089479906</v>
      </c>
    </row>
    <row r="2392" spans="2:7">
      <c r="B2392" s="1">
        <v>100062</v>
      </c>
      <c r="C2392" s="2">
        <v>29.2</v>
      </c>
      <c r="D2392">
        <f t="shared" si="150"/>
        <v>302.34999999999997</v>
      </c>
      <c r="E2392">
        <f t="shared" si="152"/>
        <v>101079.60155905513</v>
      </c>
      <c r="F2392">
        <f t="shared" si="153"/>
        <v>89.616136872871749</v>
      </c>
      <c r="G2392">
        <f t="shared" si="151"/>
        <v>-0.88386312712825088</v>
      </c>
    </row>
    <row r="2393" spans="2:7">
      <c r="B2393" s="1">
        <v>100068</v>
      </c>
      <c r="C2393" s="2">
        <v>29.2</v>
      </c>
      <c r="D2393">
        <f t="shared" si="150"/>
        <v>302.34999999999997</v>
      </c>
      <c r="E2393">
        <f t="shared" si="152"/>
        <v>101079.60155905513</v>
      </c>
      <c r="F2393">
        <f t="shared" si="153"/>
        <v>89.084566073027233</v>
      </c>
      <c r="G2393">
        <f t="shared" si="151"/>
        <v>-1.4154339269727672</v>
      </c>
    </row>
    <row r="2394" spans="2:7">
      <c r="B2394" s="1">
        <v>100066</v>
      </c>
      <c r="C2394" s="2">
        <v>29.2</v>
      </c>
      <c r="D2394">
        <f t="shared" si="150"/>
        <v>302.34999999999997</v>
      </c>
      <c r="E2394">
        <f t="shared" si="152"/>
        <v>101079.60155905513</v>
      </c>
      <c r="F2394">
        <f t="shared" si="153"/>
        <v>89.2617521244957</v>
      </c>
      <c r="G2394">
        <f t="shared" si="151"/>
        <v>-1.2382478755042996</v>
      </c>
    </row>
    <row r="2395" spans="2:7">
      <c r="B2395" s="1">
        <v>100064</v>
      </c>
      <c r="C2395" s="2">
        <v>29.2</v>
      </c>
      <c r="D2395">
        <f t="shared" si="150"/>
        <v>302.34999999999997</v>
      </c>
      <c r="E2395">
        <f t="shared" si="152"/>
        <v>101079.60155905513</v>
      </c>
      <c r="F2395">
        <f t="shared" si="153"/>
        <v>89.438942391052009</v>
      </c>
      <c r="G2395">
        <f t="shared" si="151"/>
        <v>-1.0610576089479906</v>
      </c>
    </row>
    <row r="2396" spans="2:7">
      <c r="B2396" s="1">
        <v>100058</v>
      </c>
      <c r="C2396" s="2">
        <v>29.2</v>
      </c>
      <c r="D2396">
        <f t="shared" si="150"/>
        <v>302.34999999999997</v>
      </c>
      <c r="E2396">
        <f t="shared" si="152"/>
        <v>101079.60155905513</v>
      </c>
      <c r="F2396">
        <f t="shared" si="153"/>
        <v>89.970538483076098</v>
      </c>
      <c r="G2396">
        <f t="shared" si="151"/>
        <v>-0.52946151692390231</v>
      </c>
    </row>
    <row r="2397" spans="2:7">
      <c r="B2397" s="1">
        <v>100065</v>
      </c>
      <c r="C2397" s="2">
        <v>29.2</v>
      </c>
      <c r="D2397">
        <f t="shared" si="150"/>
        <v>302.34999999999997</v>
      </c>
      <c r="E2397">
        <f t="shared" si="152"/>
        <v>101079.60155905513</v>
      </c>
      <c r="F2397">
        <f t="shared" si="153"/>
        <v>89.350346730871081</v>
      </c>
      <c r="G2397">
        <f t="shared" si="151"/>
        <v>-1.149653269128919</v>
      </c>
    </row>
    <row r="2398" spans="2:7">
      <c r="B2398" s="1">
        <v>100066</v>
      </c>
      <c r="C2398" s="2">
        <v>29.2</v>
      </c>
      <c r="D2398">
        <f t="shared" si="150"/>
        <v>302.34999999999997</v>
      </c>
      <c r="E2398">
        <f t="shared" si="152"/>
        <v>101079.60155905513</v>
      </c>
      <c r="F2398">
        <f t="shared" si="153"/>
        <v>89.2617521244957</v>
      </c>
      <c r="G2398">
        <f t="shared" si="151"/>
        <v>-1.2382478755042996</v>
      </c>
    </row>
    <row r="2399" spans="2:7">
      <c r="B2399" s="1">
        <v>100063</v>
      </c>
      <c r="C2399" s="2">
        <v>29.2</v>
      </c>
      <c r="D2399">
        <f t="shared" si="150"/>
        <v>302.34999999999997</v>
      </c>
      <c r="E2399">
        <f t="shared" si="152"/>
        <v>101079.60155905513</v>
      </c>
      <c r="F2399">
        <f t="shared" si="153"/>
        <v>89.527539105038457</v>
      </c>
      <c r="G2399">
        <f t="shared" si="151"/>
        <v>-0.97246089496154298</v>
      </c>
    </row>
    <row r="2400" spans="2:7">
      <c r="B2400" s="1">
        <v>100066</v>
      </c>
      <c r="C2400" s="2">
        <v>29.2</v>
      </c>
      <c r="D2400">
        <f t="shared" si="150"/>
        <v>302.34999999999997</v>
      </c>
      <c r="E2400">
        <f t="shared" si="152"/>
        <v>101079.60155905513</v>
      </c>
      <c r="F2400">
        <f t="shared" si="153"/>
        <v>89.2617521244957</v>
      </c>
      <c r="G2400">
        <f t="shared" si="151"/>
        <v>-1.2382478755042996</v>
      </c>
    </row>
    <row r="2401" spans="2:7">
      <c r="B2401" s="1">
        <v>100065</v>
      </c>
      <c r="C2401" s="2">
        <v>29.2</v>
      </c>
      <c r="D2401">
        <f t="shared" si="150"/>
        <v>302.34999999999997</v>
      </c>
      <c r="E2401">
        <f t="shared" si="152"/>
        <v>101079.60155905513</v>
      </c>
      <c r="F2401">
        <f t="shared" si="153"/>
        <v>89.350346730871081</v>
      </c>
      <c r="G2401">
        <f t="shared" si="151"/>
        <v>-1.149653269128919</v>
      </c>
    </row>
    <row r="2402" spans="2:7">
      <c r="B2402" s="1">
        <v>100065</v>
      </c>
      <c r="C2402" s="2">
        <v>29.2</v>
      </c>
      <c r="D2402">
        <f t="shared" si="150"/>
        <v>302.34999999999997</v>
      </c>
      <c r="E2402">
        <f t="shared" si="152"/>
        <v>101079.60155905513</v>
      </c>
      <c r="F2402">
        <f t="shared" si="153"/>
        <v>89.350346730871081</v>
      </c>
      <c r="G2402">
        <f t="shared" si="151"/>
        <v>-1.149653269128919</v>
      </c>
    </row>
    <row r="2403" spans="2:7">
      <c r="B2403" s="1">
        <v>100063</v>
      </c>
      <c r="C2403" s="2">
        <v>29.2</v>
      </c>
      <c r="D2403">
        <f t="shared" si="150"/>
        <v>302.34999999999997</v>
      </c>
      <c r="E2403">
        <f t="shared" si="152"/>
        <v>101079.60155905513</v>
      </c>
      <c r="F2403">
        <f t="shared" si="153"/>
        <v>89.527539105038457</v>
      </c>
      <c r="G2403">
        <f t="shared" si="151"/>
        <v>-0.97246089496154298</v>
      </c>
    </row>
    <row r="2404" spans="2:7">
      <c r="B2404" s="1">
        <v>100065</v>
      </c>
      <c r="C2404" s="2">
        <v>29.2</v>
      </c>
      <c r="D2404">
        <f t="shared" si="150"/>
        <v>302.34999999999997</v>
      </c>
      <c r="E2404">
        <f t="shared" si="152"/>
        <v>101079.60155905513</v>
      </c>
      <c r="F2404">
        <f t="shared" si="153"/>
        <v>89.350346730871081</v>
      </c>
      <c r="G2404">
        <f t="shared" si="151"/>
        <v>-1.149653269128919</v>
      </c>
    </row>
    <row r="2405" spans="2:7">
      <c r="B2405" s="1">
        <v>100062</v>
      </c>
      <c r="C2405" s="2">
        <v>29.2</v>
      </c>
      <c r="D2405">
        <f t="shared" si="150"/>
        <v>302.34999999999997</v>
      </c>
      <c r="E2405">
        <f t="shared" si="152"/>
        <v>101079.60155905513</v>
      </c>
      <c r="F2405">
        <f t="shared" si="153"/>
        <v>89.616136872871749</v>
      </c>
      <c r="G2405">
        <f t="shared" si="151"/>
        <v>-0.88386312712825088</v>
      </c>
    </row>
    <row r="2406" spans="2:7">
      <c r="B2406" s="1">
        <v>100075</v>
      </c>
      <c r="C2406" s="2">
        <v>29.2</v>
      </c>
      <c r="D2406">
        <f t="shared" si="150"/>
        <v>302.34999999999997</v>
      </c>
      <c r="E2406">
        <f t="shared" si="152"/>
        <v>101079.60155905513</v>
      </c>
      <c r="F2406">
        <f t="shared" si="153"/>
        <v>88.464448084007259</v>
      </c>
      <c r="G2406">
        <f t="shared" si="151"/>
        <v>-2.0355519159927411</v>
      </c>
    </row>
    <row r="2407" spans="2:7">
      <c r="B2407" s="1">
        <v>100060</v>
      </c>
      <c r="C2407" s="2">
        <v>29.2</v>
      </c>
      <c r="D2407">
        <f t="shared" si="150"/>
        <v>302.34999999999997</v>
      </c>
      <c r="E2407">
        <f t="shared" si="152"/>
        <v>101079.60155905513</v>
      </c>
      <c r="F2407">
        <f t="shared" si="153"/>
        <v>89.793335570151129</v>
      </c>
      <c r="G2407">
        <f t="shared" si="151"/>
        <v>-0.70666442984887112</v>
      </c>
    </row>
    <row r="2408" spans="2:7">
      <c r="B2408" s="1">
        <v>100065</v>
      </c>
      <c r="C2408" s="2">
        <v>29.2</v>
      </c>
      <c r="D2408">
        <f t="shared" si="150"/>
        <v>302.34999999999997</v>
      </c>
      <c r="E2408">
        <f t="shared" si="152"/>
        <v>101079.60155905513</v>
      </c>
      <c r="F2408">
        <f t="shared" si="153"/>
        <v>89.350346730871081</v>
      </c>
      <c r="G2408">
        <f t="shared" si="151"/>
        <v>-1.149653269128919</v>
      </c>
    </row>
    <row r="2409" spans="2:7">
      <c r="B2409" s="1">
        <v>100069</v>
      </c>
      <c r="C2409" s="2">
        <v>29.2</v>
      </c>
      <c r="D2409">
        <f t="shared" si="150"/>
        <v>302.34999999999997</v>
      </c>
      <c r="E2409">
        <f t="shared" si="152"/>
        <v>101079.60155905513</v>
      </c>
      <c r="F2409">
        <f t="shared" si="153"/>
        <v>88.995974627882504</v>
      </c>
      <c r="G2409">
        <f t="shared" si="151"/>
        <v>-1.5040253721174963</v>
      </c>
    </row>
    <row r="2410" spans="2:7">
      <c r="B2410" s="1">
        <v>100062</v>
      </c>
      <c r="C2410" s="2">
        <v>29.2</v>
      </c>
      <c r="D2410">
        <f t="shared" si="150"/>
        <v>302.34999999999997</v>
      </c>
      <c r="E2410">
        <f t="shared" si="152"/>
        <v>101079.60155905513</v>
      </c>
      <c r="F2410">
        <f t="shared" si="153"/>
        <v>89.616136872871749</v>
      </c>
      <c r="G2410">
        <f t="shared" si="151"/>
        <v>-0.88386312712825088</v>
      </c>
    </row>
    <row r="2411" spans="2:7">
      <c r="B2411" s="1">
        <v>100068</v>
      </c>
      <c r="C2411" s="2">
        <v>29.2</v>
      </c>
      <c r="D2411">
        <f t="shared" si="150"/>
        <v>302.34999999999997</v>
      </c>
      <c r="E2411">
        <f t="shared" si="152"/>
        <v>101079.60155905513</v>
      </c>
      <c r="F2411">
        <f t="shared" si="153"/>
        <v>89.084566073027233</v>
      </c>
      <c r="G2411">
        <f t="shared" si="151"/>
        <v>-1.4154339269727672</v>
      </c>
    </row>
    <row r="2412" spans="2:7">
      <c r="B2412" s="1">
        <v>100066</v>
      </c>
      <c r="C2412" s="2">
        <v>29.2</v>
      </c>
      <c r="D2412">
        <f t="shared" si="150"/>
        <v>302.34999999999997</v>
      </c>
      <c r="E2412">
        <f t="shared" si="152"/>
        <v>101079.60155905513</v>
      </c>
      <c r="F2412">
        <f t="shared" si="153"/>
        <v>89.2617521244957</v>
      </c>
      <c r="G2412">
        <f t="shared" si="151"/>
        <v>-1.2382478755042996</v>
      </c>
    </row>
    <row r="2413" spans="2:7">
      <c r="B2413" s="1">
        <v>100067</v>
      </c>
      <c r="C2413" s="2">
        <v>29.2</v>
      </c>
      <c r="D2413">
        <f t="shared" si="150"/>
        <v>302.34999999999997</v>
      </c>
      <c r="E2413">
        <f t="shared" si="152"/>
        <v>101079.60155905513</v>
      </c>
      <c r="F2413">
        <f t="shared" si="153"/>
        <v>89.173158571884528</v>
      </c>
      <c r="G2413">
        <f t="shared" si="151"/>
        <v>-1.3268414281154719</v>
      </c>
    </row>
    <row r="2414" spans="2:7">
      <c r="B2414" s="1">
        <v>100062</v>
      </c>
      <c r="C2414" s="2">
        <v>29.2</v>
      </c>
      <c r="D2414">
        <f t="shared" si="150"/>
        <v>302.34999999999997</v>
      </c>
      <c r="E2414">
        <f t="shared" si="152"/>
        <v>101079.60155905513</v>
      </c>
      <c r="F2414">
        <f t="shared" si="153"/>
        <v>89.616136872871749</v>
      </c>
      <c r="G2414">
        <f t="shared" si="151"/>
        <v>-0.88386312712825088</v>
      </c>
    </row>
    <row r="2415" spans="2:7">
      <c r="B2415" s="1">
        <v>100065</v>
      </c>
      <c r="C2415" s="2">
        <v>29.2</v>
      </c>
      <c r="D2415">
        <f t="shared" si="150"/>
        <v>302.34999999999997</v>
      </c>
      <c r="E2415">
        <f t="shared" si="152"/>
        <v>101079.60155905513</v>
      </c>
      <c r="F2415">
        <f t="shared" si="153"/>
        <v>89.350346730871081</v>
      </c>
      <c r="G2415">
        <f t="shared" si="151"/>
        <v>-1.149653269128919</v>
      </c>
    </row>
    <row r="2416" spans="2:7">
      <c r="B2416" s="1">
        <v>100064</v>
      </c>
      <c r="C2416" s="2">
        <v>29.2</v>
      </c>
      <c r="D2416">
        <f t="shared" si="150"/>
        <v>302.34999999999997</v>
      </c>
      <c r="E2416">
        <f t="shared" si="152"/>
        <v>101079.60155905513</v>
      </c>
      <c r="F2416">
        <f t="shared" si="153"/>
        <v>89.438942391052009</v>
      </c>
      <c r="G2416">
        <f t="shared" si="151"/>
        <v>-1.0610576089479906</v>
      </c>
    </row>
    <row r="2417" spans="2:7">
      <c r="B2417" s="1">
        <v>100066</v>
      </c>
      <c r="C2417" s="2">
        <v>29.2</v>
      </c>
      <c r="D2417">
        <f t="shared" si="150"/>
        <v>302.34999999999997</v>
      </c>
      <c r="E2417">
        <f t="shared" si="152"/>
        <v>101079.60155905513</v>
      </c>
      <c r="F2417">
        <f t="shared" si="153"/>
        <v>89.2617521244957</v>
      </c>
      <c r="G2417">
        <f t="shared" si="151"/>
        <v>-1.2382478755042996</v>
      </c>
    </row>
    <row r="2418" spans="2:7">
      <c r="B2418" s="1">
        <v>100062</v>
      </c>
      <c r="C2418" s="2">
        <v>29.2</v>
      </c>
      <c r="D2418">
        <f t="shared" si="150"/>
        <v>302.34999999999997</v>
      </c>
      <c r="E2418">
        <f t="shared" si="152"/>
        <v>101079.60155905513</v>
      </c>
      <c r="F2418">
        <f t="shared" si="153"/>
        <v>89.616136872871749</v>
      </c>
      <c r="G2418">
        <f t="shared" si="151"/>
        <v>-0.88386312712825088</v>
      </c>
    </row>
    <row r="2419" spans="2:7">
      <c r="B2419" s="1">
        <v>100062</v>
      </c>
      <c r="C2419" s="2">
        <v>29.2</v>
      </c>
      <c r="D2419">
        <f t="shared" si="150"/>
        <v>302.34999999999997</v>
      </c>
      <c r="E2419">
        <f t="shared" si="152"/>
        <v>101079.60155905513</v>
      </c>
      <c r="F2419">
        <f t="shared" si="153"/>
        <v>89.616136872871749</v>
      </c>
      <c r="G2419">
        <f t="shared" si="151"/>
        <v>-0.88386312712825088</v>
      </c>
    </row>
    <row r="2420" spans="2:7">
      <c r="B2420" s="1">
        <v>100068</v>
      </c>
      <c r="C2420" s="2">
        <v>29.2</v>
      </c>
      <c r="D2420">
        <f t="shared" si="150"/>
        <v>302.34999999999997</v>
      </c>
      <c r="E2420">
        <f t="shared" si="152"/>
        <v>101079.60155905513</v>
      </c>
      <c r="F2420">
        <f t="shared" si="153"/>
        <v>89.084566073027233</v>
      </c>
      <c r="G2420">
        <f t="shared" si="151"/>
        <v>-1.4154339269727672</v>
      </c>
    </row>
    <row r="2421" spans="2:7">
      <c r="B2421" s="1">
        <v>100066</v>
      </c>
      <c r="C2421" s="2">
        <v>29.2</v>
      </c>
      <c r="D2421">
        <f t="shared" si="150"/>
        <v>302.34999999999997</v>
      </c>
      <c r="E2421">
        <f t="shared" si="152"/>
        <v>101079.60155905513</v>
      </c>
      <c r="F2421">
        <f t="shared" si="153"/>
        <v>89.2617521244957</v>
      </c>
      <c r="G2421">
        <f t="shared" si="151"/>
        <v>-1.2382478755042996</v>
      </c>
    </row>
    <row r="2422" spans="2:7">
      <c r="B2422" s="1">
        <v>100066</v>
      </c>
      <c r="C2422" s="2">
        <v>29.2</v>
      </c>
      <c r="D2422">
        <f t="shared" si="150"/>
        <v>302.34999999999997</v>
      </c>
      <c r="E2422">
        <f t="shared" si="152"/>
        <v>101079.60155905513</v>
      </c>
      <c r="F2422">
        <f t="shared" si="153"/>
        <v>89.2617521244957</v>
      </c>
      <c r="G2422">
        <f t="shared" si="151"/>
        <v>-1.2382478755042996</v>
      </c>
    </row>
    <row r="2423" spans="2:7">
      <c r="B2423" s="1">
        <v>100070</v>
      </c>
      <c r="C2423" s="2">
        <v>29.2</v>
      </c>
      <c r="D2423">
        <f t="shared" si="150"/>
        <v>302.34999999999997</v>
      </c>
      <c r="E2423">
        <f t="shared" si="152"/>
        <v>101079.60155905513</v>
      </c>
      <c r="F2423">
        <f t="shared" si="153"/>
        <v>88.907384236450355</v>
      </c>
      <c r="G2423">
        <f t="shared" si="151"/>
        <v>-1.5926157635496452</v>
      </c>
    </row>
    <row r="2424" spans="2:7">
      <c r="B2424" s="1">
        <v>100073</v>
      </c>
      <c r="C2424" s="2">
        <v>29.2</v>
      </c>
      <c r="D2424">
        <f t="shared" si="150"/>
        <v>302.34999999999997</v>
      </c>
      <c r="E2424">
        <f t="shared" si="152"/>
        <v>101079.60155905513</v>
      </c>
      <c r="F2424">
        <f t="shared" si="153"/>
        <v>88.641619384129783</v>
      </c>
      <c r="G2424">
        <f t="shared" si="151"/>
        <v>-1.8583806158702174</v>
      </c>
    </row>
    <row r="2425" spans="2:7">
      <c r="B2425" s="1">
        <v>100068</v>
      </c>
      <c r="C2425" s="2">
        <v>29.2</v>
      </c>
      <c r="D2425">
        <f t="shared" si="150"/>
        <v>302.34999999999997</v>
      </c>
      <c r="E2425">
        <f t="shared" si="152"/>
        <v>101079.60155905513</v>
      </c>
      <c r="F2425">
        <f t="shared" si="153"/>
        <v>89.084566073027233</v>
      </c>
      <c r="G2425">
        <f t="shared" si="151"/>
        <v>-1.4154339269727672</v>
      </c>
    </row>
    <row r="2426" spans="2:7">
      <c r="B2426" s="1">
        <v>100070</v>
      </c>
      <c r="C2426" s="2">
        <v>29.2</v>
      </c>
      <c r="D2426">
        <f t="shared" si="150"/>
        <v>302.34999999999997</v>
      </c>
      <c r="E2426">
        <f t="shared" si="152"/>
        <v>101079.60155905513</v>
      </c>
      <c r="F2426">
        <f t="shared" si="153"/>
        <v>88.907384236450355</v>
      </c>
      <c r="G2426">
        <f t="shared" si="151"/>
        <v>-1.5926157635496452</v>
      </c>
    </row>
    <row r="2427" spans="2:7">
      <c r="B2427" s="1">
        <v>100066</v>
      </c>
      <c r="C2427" s="2">
        <v>29.2</v>
      </c>
      <c r="D2427">
        <f t="shared" si="150"/>
        <v>302.34999999999997</v>
      </c>
      <c r="E2427">
        <f t="shared" si="152"/>
        <v>101079.60155905513</v>
      </c>
      <c r="F2427">
        <f t="shared" si="153"/>
        <v>89.2617521244957</v>
      </c>
      <c r="G2427">
        <f t="shared" si="151"/>
        <v>-1.2382478755042996</v>
      </c>
    </row>
    <row r="2428" spans="2:7">
      <c r="B2428" s="1">
        <v>100065</v>
      </c>
      <c r="C2428" s="2">
        <v>29.2</v>
      </c>
      <c r="D2428">
        <f t="shared" si="150"/>
        <v>302.34999999999997</v>
      </c>
      <c r="E2428">
        <f t="shared" si="152"/>
        <v>101079.60155905513</v>
      </c>
      <c r="F2428">
        <f t="shared" si="153"/>
        <v>89.350346730871081</v>
      </c>
      <c r="G2428">
        <f t="shared" si="151"/>
        <v>-1.149653269128919</v>
      </c>
    </row>
    <row r="2429" spans="2:7">
      <c r="B2429" s="1">
        <v>100058</v>
      </c>
      <c r="C2429" s="2">
        <v>29.2</v>
      </c>
      <c r="D2429">
        <f t="shared" si="150"/>
        <v>302.34999999999997</v>
      </c>
      <c r="E2429">
        <f t="shared" si="152"/>
        <v>101079.60155905513</v>
      </c>
      <c r="F2429">
        <f t="shared" si="153"/>
        <v>89.970538483076098</v>
      </c>
      <c r="G2429">
        <f t="shared" si="151"/>
        <v>-0.52946151692390231</v>
      </c>
    </row>
    <row r="2430" spans="2:7">
      <c r="B2430" s="1">
        <v>100062</v>
      </c>
      <c r="C2430" s="2">
        <v>29.2</v>
      </c>
      <c r="D2430">
        <f t="shared" si="150"/>
        <v>302.34999999999997</v>
      </c>
      <c r="E2430">
        <f t="shared" si="152"/>
        <v>101079.60155905513</v>
      </c>
      <c r="F2430">
        <f t="shared" si="153"/>
        <v>89.616136872871749</v>
      </c>
      <c r="G2430">
        <f t="shared" si="151"/>
        <v>-0.88386312712825088</v>
      </c>
    </row>
    <row r="2431" spans="2:7">
      <c r="B2431" s="1">
        <v>100064</v>
      </c>
      <c r="C2431" s="2">
        <v>29.2</v>
      </c>
      <c r="D2431">
        <f t="shared" si="150"/>
        <v>302.34999999999997</v>
      </c>
      <c r="E2431">
        <f t="shared" si="152"/>
        <v>101079.60155905513</v>
      </c>
      <c r="F2431">
        <f t="shared" si="153"/>
        <v>89.438942391052009</v>
      </c>
      <c r="G2431">
        <f t="shared" si="151"/>
        <v>-1.0610576089479906</v>
      </c>
    </row>
    <row r="2432" spans="2:7">
      <c r="B2432" s="1">
        <v>100073</v>
      </c>
      <c r="C2432" s="2">
        <v>29.2</v>
      </c>
      <c r="D2432">
        <f t="shared" si="150"/>
        <v>302.34999999999997</v>
      </c>
      <c r="E2432">
        <f t="shared" si="152"/>
        <v>101079.60155905513</v>
      </c>
      <c r="F2432">
        <f t="shared" si="153"/>
        <v>88.641619384129783</v>
      </c>
      <c r="G2432">
        <f t="shared" si="151"/>
        <v>-1.8583806158702174</v>
      </c>
    </row>
    <row r="2433" spans="2:7">
      <c r="B2433" s="1">
        <v>100061</v>
      </c>
      <c r="C2433" s="2">
        <v>29.2</v>
      </c>
      <c r="D2433">
        <f t="shared" si="150"/>
        <v>302.34999999999997</v>
      </c>
      <c r="E2433">
        <f t="shared" si="152"/>
        <v>101079.60155905513</v>
      </c>
      <c r="F2433">
        <f t="shared" si="153"/>
        <v>89.70473569457252</v>
      </c>
      <c r="G2433">
        <f t="shared" si="151"/>
        <v>-0.79526430542748017</v>
      </c>
    </row>
    <row r="2434" spans="2:7">
      <c r="B2434" s="1">
        <v>100069</v>
      </c>
      <c r="C2434" s="2">
        <v>29.2</v>
      </c>
      <c r="D2434">
        <f t="shared" ref="D2434:D2497" si="154">C2434-$K$4</f>
        <v>302.34999999999997</v>
      </c>
      <c r="E2434">
        <f t="shared" si="152"/>
        <v>101079.60155905513</v>
      </c>
      <c r="F2434">
        <f t="shared" si="153"/>
        <v>88.995974627882504</v>
      </c>
      <c r="G2434">
        <f t="shared" ref="G2434:G2497" si="155">F2434-$K$5</f>
        <v>-1.5040253721174963</v>
      </c>
    </row>
    <row r="2435" spans="2:7">
      <c r="B2435" s="1">
        <v>100065</v>
      </c>
      <c r="C2435" s="2">
        <v>29.3</v>
      </c>
      <c r="D2435">
        <f t="shared" si="154"/>
        <v>302.45</v>
      </c>
      <c r="E2435">
        <f t="shared" si="152"/>
        <v>101079.60155905513</v>
      </c>
      <c r="F2435">
        <f t="shared" si="153"/>
        <v>89.379898689439273</v>
      </c>
      <c r="G2435">
        <f t="shared" si="155"/>
        <v>-1.1201013105607274</v>
      </c>
    </row>
    <row r="2436" spans="2:7">
      <c r="B2436" s="1">
        <v>100061</v>
      </c>
      <c r="C2436" s="2">
        <v>29.2</v>
      </c>
      <c r="D2436">
        <f t="shared" si="154"/>
        <v>302.34999999999997</v>
      </c>
      <c r="E2436">
        <f t="shared" si="152"/>
        <v>101079.60155905513</v>
      </c>
      <c r="F2436">
        <f t="shared" si="153"/>
        <v>89.70473569457252</v>
      </c>
      <c r="G2436">
        <f t="shared" si="155"/>
        <v>-0.79526430542748017</v>
      </c>
    </row>
    <row r="2437" spans="2:7">
      <c r="B2437" s="1">
        <v>100062</v>
      </c>
      <c r="C2437" s="2">
        <v>29.3</v>
      </c>
      <c r="D2437">
        <f t="shared" si="154"/>
        <v>302.45</v>
      </c>
      <c r="E2437">
        <f t="shared" si="152"/>
        <v>101079.60155905513</v>
      </c>
      <c r="F2437">
        <f t="shared" si="153"/>
        <v>89.645776739540466</v>
      </c>
      <c r="G2437">
        <f t="shared" si="155"/>
        <v>-0.85422326045953412</v>
      </c>
    </row>
    <row r="2438" spans="2:7">
      <c r="B2438" s="1">
        <v>100062</v>
      </c>
      <c r="C2438" s="2">
        <v>29.2</v>
      </c>
      <c r="D2438">
        <f t="shared" si="154"/>
        <v>302.34999999999997</v>
      </c>
      <c r="E2438">
        <f t="shared" si="152"/>
        <v>101079.60155905513</v>
      </c>
      <c r="F2438">
        <f t="shared" si="153"/>
        <v>89.616136872871749</v>
      </c>
      <c r="G2438">
        <f t="shared" si="155"/>
        <v>-0.88386312712825088</v>
      </c>
    </row>
    <row r="2439" spans="2:7">
      <c r="B2439" s="1">
        <v>100066</v>
      </c>
      <c r="C2439" s="2">
        <v>29.3</v>
      </c>
      <c r="D2439">
        <f t="shared" si="154"/>
        <v>302.45</v>
      </c>
      <c r="E2439">
        <f t="shared" si="152"/>
        <v>101079.60155905513</v>
      </c>
      <c r="F2439">
        <f t="shared" si="153"/>
        <v>89.291274781060778</v>
      </c>
      <c r="G2439">
        <f t="shared" si="155"/>
        <v>-1.2087252189392217</v>
      </c>
    </row>
    <row r="2440" spans="2:7">
      <c r="B2440" s="1">
        <v>100069</v>
      </c>
      <c r="C2440" s="2">
        <v>29.3</v>
      </c>
      <c r="D2440">
        <f t="shared" si="154"/>
        <v>302.45</v>
      </c>
      <c r="E2440">
        <f t="shared" si="152"/>
        <v>101079.60155905513</v>
      </c>
      <c r="F2440">
        <f t="shared" si="153"/>
        <v>89.02540938052941</v>
      </c>
      <c r="G2440">
        <f t="shared" si="155"/>
        <v>-1.4745906194705896</v>
      </c>
    </row>
    <row r="2441" spans="2:7">
      <c r="B2441" s="1">
        <v>100074</v>
      </c>
      <c r="C2441" s="2">
        <v>29.3</v>
      </c>
      <c r="D2441">
        <f t="shared" si="154"/>
        <v>302.45</v>
      </c>
      <c r="E2441">
        <f t="shared" si="152"/>
        <v>101079.60155905513</v>
      </c>
      <c r="F2441">
        <f t="shared" si="153"/>
        <v>88.582321460365961</v>
      </c>
      <c r="G2441">
        <f t="shared" si="155"/>
        <v>-1.9176785396340392</v>
      </c>
    </row>
    <row r="2442" spans="2:7">
      <c r="B2442" s="1">
        <v>100067</v>
      </c>
      <c r="C2442" s="2">
        <v>29.3</v>
      </c>
      <c r="D2442">
        <f t="shared" si="154"/>
        <v>302.45</v>
      </c>
      <c r="E2442">
        <f t="shared" si="152"/>
        <v>101079.60155905513</v>
      </c>
      <c r="F2442">
        <f t="shared" si="153"/>
        <v>89.202651926795028</v>
      </c>
      <c r="G2442">
        <f t="shared" si="155"/>
        <v>-1.2973480732049723</v>
      </c>
    </row>
    <row r="2443" spans="2:7">
      <c r="B2443" s="1">
        <v>100074</v>
      </c>
      <c r="C2443" s="2">
        <v>29.3</v>
      </c>
      <c r="D2443">
        <f t="shared" si="154"/>
        <v>302.45</v>
      </c>
      <c r="E2443">
        <f t="shared" si="152"/>
        <v>101079.60155905513</v>
      </c>
      <c r="F2443">
        <f t="shared" si="153"/>
        <v>88.582321460365961</v>
      </c>
      <c r="G2443">
        <f t="shared" si="155"/>
        <v>-1.9176785396340392</v>
      </c>
    </row>
    <row r="2444" spans="2:7">
      <c r="B2444" s="1">
        <v>100069</v>
      </c>
      <c r="C2444" s="2">
        <v>29.3</v>
      </c>
      <c r="D2444">
        <f t="shared" si="154"/>
        <v>302.45</v>
      </c>
      <c r="E2444">
        <f t="shared" si="152"/>
        <v>101079.60155905513</v>
      </c>
      <c r="F2444">
        <f t="shared" si="153"/>
        <v>89.02540938052941</v>
      </c>
      <c r="G2444">
        <f t="shared" si="155"/>
        <v>-1.4745906194705896</v>
      </c>
    </row>
    <row r="2445" spans="2:7">
      <c r="B2445" s="1">
        <v>100065</v>
      </c>
      <c r="C2445" s="2">
        <v>29.3</v>
      </c>
      <c r="D2445">
        <f t="shared" si="154"/>
        <v>302.45</v>
      </c>
      <c r="E2445">
        <f t="shared" si="152"/>
        <v>101079.60155905513</v>
      </c>
      <c r="F2445">
        <f t="shared" si="153"/>
        <v>89.379898689439273</v>
      </c>
      <c r="G2445">
        <f t="shared" si="155"/>
        <v>-1.1201013105607274</v>
      </c>
    </row>
    <row r="2446" spans="2:7">
      <c r="B2446" s="1">
        <v>100070</v>
      </c>
      <c r="C2446" s="2">
        <v>29.3</v>
      </c>
      <c r="D2446">
        <f t="shared" si="154"/>
        <v>302.45</v>
      </c>
      <c r="E2446">
        <f t="shared" si="152"/>
        <v>101079.60155905513</v>
      </c>
      <c r="F2446">
        <f t="shared" si="153"/>
        <v>88.936789688488219</v>
      </c>
      <c r="G2446">
        <f t="shared" si="155"/>
        <v>-1.5632103115117815</v>
      </c>
    </row>
    <row r="2447" spans="2:7">
      <c r="B2447" s="1">
        <v>100067</v>
      </c>
      <c r="C2447" s="2">
        <v>29.3</v>
      </c>
      <c r="D2447">
        <f t="shared" si="154"/>
        <v>302.45</v>
      </c>
      <c r="E2447">
        <f t="shared" si="152"/>
        <v>101079.60155905513</v>
      </c>
      <c r="F2447">
        <f t="shared" si="153"/>
        <v>89.202651926795028</v>
      </c>
      <c r="G2447">
        <f t="shared" si="155"/>
        <v>-1.2973480732049723</v>
      </c>
    </row>
    <row r="2448" spans="2:7">
      <c r="B2448" s="1">
        <v>100063</v>
      </c>
      <c r="C2448" s="2">
        <v>29.3</v>
      </c>
      <c r="D2448">
        <f t="shared" si="154"/>
        <v>302.45</v>
      </c>
      <c r="E2448">
        <f t="shared" si="152"/>
        <v>101079.60155905513</v>
      </c>
      <c r="F2448">
        <f t="shared" si="153"/>
        <v>89.557149668658454</v>
      </c>
      <c r="G2448">
        <f t="shared" si="155"/>
        <v>-0.94285033134154617</v>
      </c>
    </row>
    <row r="2449" spans="2:7">
      <c r="B2449" s="1">
        <v>100066</v>
      </c>
      <c r="C2449" s="2">
        <v>29.3</v>
      </c>
      <c r="D2449">
        <f t="shared" si="154"/>
        <v>302.45</v>
      </c>
      <c r="E2449">
        <f t="shared" si="152"/>
        <v>101079.60155905513</v>
      </c>
      <c r="F2449">
        <f t="shared" si="153"/>
        <v>89.291274781060778</v>
      </c>
      <c r="G2449">
        <f t="shared" si="155"/>
        <v>-1.2087252189392217</v>
      </c>
    </row>
    <row r="2450" spans="2:7">
      <c r="B2450" s="1">
        <v>100073</v>
      </c>
      <c r="C2450" s="2">
        <v>29.3</v>
      </c>
      <c r="D2450">
        <f t="shared" si="154"/>
        <v>302.45</v>
      </c>
      <c r="E2450">
        <f t="shared" si="152"/>
        <v>101079.60155905513</v>
      </c>
      <c r="F2450">
        <f t="shared" si="153"/>
        <v>88.670936936431474</v>
      </c>
      <c r="G2450">
        <f t="shared" si="155"/>
        <v>-1.8290630635685261</v>
      </c>
    </row>
    <row r="2451" spans="2:7">
      <c r="B2451" s="1">
        <v>100066</v>
      </c>
      <c r="C2451" s="2">
        <v>29.3</v>
      </c>
      <c r="D2451">
        <f t="shared" si="154"/>
        <v>302.45</v>
      </c>
      <c r="E2451">
        <f t="shared" si="152"/>
        <v>101079.60155905513</v>
      </c>
      <c r="F2451">
        <f t="shared" si="153"/>
        <v>89.291274781060778</v>
      </c>
      <c r="G2451">
        <f t="shared" si="155"/>
        <v>-1.2087252189392217</v>
      </c>
    </row>
    <row r="2452" spans="2:7">
      <c r="B2452" s="1">
        <v>100065</v>
      </c>
      <c r="C2452" s="2">
        <v>29.3</v>
      </c>
      <c r="D2452">
        <f t="shared" si="154"/>
        <v>302.45</v>
      </c>
      <c r="E2452">
        <f t="shared" si="152"/>
        <v>101079.60155905513</v>
      </c>
      <c r="F2452">
        <f t="shared" si="153"/>
        <v>89.379898689439273</v>
      </c>
      <c r="G2452">
        <f t="shared" si="155"/>
        <v>-1.1201013105607274</v>
      </c>
    </row>
    <row r="2453" spans="2:7">
      <c r="B2453" s="1">
        <v>100068</v>
      </c>
      <c r="C2453" s="2">
        <v>29.3</v>
      </c>
      <c r="D2453">
        <f t="shared" si="154"/>
        <v>302.45</v>
      </c>
      <c r="E2453">
        <f t="shared" si="152"/>
        <v>101079.60155905513</v>
      </c>
      <c r="F2453">
        <f t="shared" si="153"/>
        <v>89.114030126631675</v>
      </c>
      <c r="G2453">
        <f t="shared" si="155"/>
        <v>-1.3859698733683246</v>
      </c>
    </row>
    <row r="2454" spans="2:7">
      <c r="B2454" s="1">
        <v>100073</v>
      </c>
      <c r="C2454" s="2">
        <v>29.3</v>
      </c>
      <c r="D2454">
        <f t="shared" si="154"/>
        <v>302.45</v>
      </c>
      <c r="E2454">
        <f t="shared" ref="E2454:E2517" si="156">$K$6</f>
        <v>101079.60155905513</v>
      </c>
      <c r="F2454">
        <f t="shared" si="153"/>
        <v>88.670936936431474</v>
      </c>
      <c r="G2454">
        <f t="shared" si="155"/>
        <v>-1.8290630635685261</v>
      </c>
    </row>
    <row r="2455" spans="2:7">
      <c r="B2455" s="1">
        <v>100064</v>
      </c>
      <c r="C2455" s="2">
        <v>29.3</v>
      </c>
      <c r="D2455">
        <f t="shared" si="154"/>
        <v>302.45</v>
      </c>
      <c r="E2455">
        <f t="shared" si="156"/>
        <v>101079.60155905513</v>
      </c>
      <c r="F2455">
        <f t="shared" ref="F2455:F2518" si="157">((E2455/B2455)^(1/5.257) - 1) * D2455/0.0065</f>
        <v>89.468523651971822</v>
      </c>
      <c r="G2455">
        <f t="shared" si="155"/>
        <v>-1.0314763480281783</v>
      </c>
    </row>
    <row r="2456" spans="2:7">
      <c r="B2456" s="1">
        <v>100066</v>
      </c>
      <c r="C2456" s="2">
        <v>29.3</v>
      </c>
      <c r="D2456">
        <f t="shared" si="154"/>
        <v>302.45</v>
      </c>
      <c r="E2456">
        <f t="shared" si="156"/>
        <v>101079.60155905513</v>
      </c>
      <c r="F2456">
        <f t="shared" si="157"/>
        <v>89.291274781060778</v>
      </c>
      <c r="G2456">
        <f t="shared" si="155"/>
        <v>-1.2087252189392217</v>
      </c>
    </row>
    <row r="2457" spans="2:7">
      <c r="B2457" s="1">
        <v>100065</v>
      </c>
      <c r="C2457" s="2">
        <v>29.3</v>
      </c>
      <c r="D2457">
        <f t="shared" si="154"/>
        <v>302.45</v>
      </c>
      <c r="E2457">
        <f t="shared" si="156"/>
        <v>101079.60155905513</v>
      </c>
      <c r="F2457">
        <f t="shared" si="157"/>
        <v>89.379898689439273</v>
      </c>
      <c r="G2457">
        <f t="shared" si="155"/>
        <v>-1.1201013105607274</v>
      </c>
    </row>
    <row r="2458" spans="2:7">
      <c r="B2458" s="1">
        <v>100074</v>
      </c>
      <c r="C2458" s="2">
        <v>29.3</v>
      </c>
      <c r="D2458">
        <f t="shared" si="154"/>
        <v>302.45</v>
      </c>
      <c r="E2458">
        <f t="shared" si="156"/>
        <v>101079.60155905513</v>
      </c>
      <c r="F2458">
        <f t="shared" si="157"/>
        <v>88.582321460365961</v>
      </c>
      <c r="G2458">
        <f t="shared" si="155"/>
        <v>-1.9176785396340392</v>
      </c>
    </row>
    <row r="2459" spans="2:7">
      <c r="B2459" s="1">
        <v>100075</v>
      </c>
      <c r="C2459" s="2">
        <v>29.3</v>
      </c>
      <c r="D2459">
        <f t="shared" si="154"/>
        <v>302.45</v>
      </c>
      <c r="E2459">
        <f t="shared" si="156"/>
        <v>101079.60155905513</v>
      </c>
      <c r="F2459">
        <f t="shared" si="157"/>
        <v>88.493707038227214</v>
      </c>
      <c r="G2459">
        <f t="shared" si="155"/>
        <v>-2.006292961772786</v>
      </c>
    </row>
    <row r="2460" spans="2:7">
      <c r="B2460" s="1">
        <v>100068</v>
      </c>
      <c r="C2460" s="2">
        <v>29.3</v>
      </c>
      <c r="D2460">
        <f t="shared" si="154"/>
        <v>302.45</v>
      </c>
      <c r="E2460">
        <f t="shared" si="156"/>
        <v>101079.60155905513</v>
      </c>
      <c r="F2460">
        <f t="shared" si="157"/>
        <v>89.114030126631675</v>
      </c>
      <c r="G2460">
        <f t="shared" si="155"/>
        <v>-1.3859698733683246</v>
      </c>
    </row>
    <row r="2461" spans="2:7">
      <c r="B2461" s="1">
        <v>100068</v>
      </c>
      <c r="C2461" s="2">
        <v>29.3</v>
      </c>
      <c r="D2461">
        <f t="shared" si="154"/>
        <v>302.45</v>
      </c>
      <c r="E2461">
        <f t="shared" si="156"/>
        <v>101079.60155905513</v>
      </c>
      <c r="F2461">
        <f t="shared" si="157"/>
        <v>89.114030126631675</v>
      </c>
      <c r="G2461">
        <f t="shared" si="155"/>
        <v>-1.3859698733683246</v>
      </c>
    </row>
    <row r="2462" spans="2:7">
      <c r="B2462" s="1">
        <v>100066</v>
      </c>
      <c r="C2462" s="2">
        <v>29.3</v>
      </c>
      <c r="D2462">
        <f t="shared" si="154"/>
        <v>302.45</v>
      </c>
      <c r="E2462">
        <f t="shared" si="156"/>
        <v>101079.60155905513</v>
      </c>
      <c r="F2462">
        <f t="shared" si="157"/>
        <v>89.291274781060778</v>
      </c>
      <c r="G2462">
        <f t="shared" si="155"/>
        <v>-1.2087252189392217</v>
      </c>
    </row>
    <row r="2463" spans="2:7">
      <c r="B2463" s="1">
        <v>100057</v>
      </c>
      <c r="C2463" s="2">
        <v>29.3</v>
      </c>
      <c r="D2463">
        <f t="shared" si="154"/>
        <v>302.45</v>
      </c>
      <c r="E2463">
        <f t="shared" si="156"/>
        <v>101079.60155905513</v>
      </c>
      <c r="F2463">
        <f t="shared" si="157"/>
        <v>90.088927907594325</v>
      </c>
      <c r="G2463">
        <f t="shared" si="155"/>
        <v>-0.41107209240567499</v>
      </c>
    </row>
    <row r="2464" spans="2:7">
      <c r="B2464" s="1">
        <v>100066</v>
      </c>
      <c r="C2464" s="2">
        <v>29.3</v>
      </c>
      <c r="D2464">
        <f t="shared" si="154"/>
        <v>302.45</v>
      </c>
      <c r="E2464">
        <f t="shared" si="156"/>
        <v>101079.60155905513</v>
      </c>
      <c r="F2464">
        <f t="shared" si="157"/>
        <v>89.291274781060778</v>
      </c>
      <c r="G2464">
        <f t="shared" si="155"/>
        <v>-1.2087252189392217</v>
      </c>
    </row>
    <row r="2465" spans="2:7">
      <c r="B2465" s="1">
        <v>100066</v>
      </c>
      <c r="C2465" s="2">
        <v>29.3</v>
      </c>
      <c r="D2465">
        <f t="shared" si="154"/>
        <v>302.45</v>
      </c>
      <c r="E2465">
        <f t="shared" si="156"/>
        <v>101079.60155905513</v>
      </c>
      <c r="F2465">
        <f t="shared" si="157"/>
        <v>89.291274781060778</v>
      </c>
      <c r="G2465">
        <f t="shared" si="155"/>
        <v>-1.2087252189392217</v>
      </c>
    </row>
    <row r="2466" spans="2:7">
      <c r="B2466" s="1">
        <v>100070</v>
      </c>
      <c r="C2466" s="2">
        <v>29.3</v>
      </c>
      <c r="D2466">
        <f t="shared" si="154"/>
        <v>302.45</v>
      </c>
      <c r="E2466">
        <f t="shared" si="156"/>
        <v>101079.60155905513</v>
      </c>
      <c r="F2466">
        <f t="shared" si="157"/>
        <v>88.936789688488219</v>
      </c>
      <c r="G2466">
        <f t="shared" si="155"/>
        <v>-1.5632103115117815</v>
      </c>
    </row>
    <row r="2467" spans="2:7">
      <c r="B2467" s="1">
        <v>100073</v>
      </c>
      <c r="C2467" s="2">
        <v>29.3</v>
      </c>
      <c r="D2467">
        <f t="shared" si="154"/>
        <v>302.45</v>
      </c>
      <c r="E2467">
        <f t="shared" si="156"/>
        <v>101079.60155905513</v>
      </c>
      <c r="F2467">
        <f t="shared" si="157"/>
        <v>88.670936936431474</v>
      </c>
      <c r="G2467">
        <f t="shared" si="155"/>
        <v>-1.8290630635685261</v>
      </c>
    </row>
    <row r="2468" spans="2:7">
      <c r="B2468" s="1">
        <v>100067</v>
      </c>
      <c r="C2468" s="2">
        <v>29.3</v>
      </c>
      <c r="D2468">
        <f t="shared" si="154"/>
        <v>302.45</v>
      </c>
      <c r="E2468">
        <f t="shared" si="156"/>
        <v>101079.60155905513</v>
      </c>
      <c r="F2468">
        <f t="shared" si="157"/>
        <v>89.202651926795028</v>
      </c>
      <c r="G2468">
        <f t="shared" si="155"/>
        <v>-1.2973480732049723</v>
      </c>
    </row>
    <row r="2469" spans="2:7">
      <c r="B2469" s="1">
        <v>100065</v>
      </c>
      <c r="C2469" s="2">
        <v>29.3</v>
      </c>
      <c r="D2469">
        <f t="shared" si="154"/>
        <v>302.45</v>
      </c>
      <c r="E2469">
        <f t="shared" si="156"/>
        <v>101079.60155905513</v>
      </c>
      <c r="F2469">
        <f t="shared" si="157"/>
        <v>89.379898689439273</v>
      </c>
      <c r="G2469">
        <f t="shared" si="155"/>
        <v>-1.1201013105607274</v>
      </c>
    </row>
    <row r="2470" spans="2:7">
      <c r="B2470" s="1">
        <v>100073</v>
      </c>
      <c r="C2470" s="2">
        <v>29.3</v>
      </c>
      <c r="D2470">
        <f t="shared" si="154"/>
        <v>302.45</v>
      </c>
      <c r="E2470">
        <f t="shared" si="156"/>
        <v>101079.60155905513</v>
      </c>
      <c r="F2470">
        <f t="shared" si="157"/>
        <v>88.670936936431474</v>
      </c>
      <c r="G2470">
        <f t="shared" si="155"/>
        <v>-1.8290630635685261</v>
      </c>
    </row>
    <row r="2471" spans="2:7">
      <c r="B2471" s="1">
        <v>100069</v>
      </c>
      <c r="C2471" s="2">
        <v>29.3</v>
      </c>
      <c r="D2471">
        <f t="shared" si="154"/>
        <v>302.45</v>
      </c>
      <c r="E2471">
        <f t="shared" si="156"/>
        <v>101079.60155905513</v>
      </c>
      <c r="F2471">
        <f t="shared" si="157"/>
        <v>89.02540938052941</v>
      </c>
      <c r="G2471">
        <f t="shared" si="155"/>
        <v>-1.4745906194705896</v>
      </c>
    </row>
    <row r="2472" spans="2:7">
      <c r="B2472" s="1">
        <v>100065</v>
      </c>
      <c r="C2472" s="2">
        <v>29.3</v>
      </c>
      <c r="D2472">
        <f t="shared" si="154"/>
        <v>302.45</v>
      </c>
      <c r="E2472">
        <f t="shared" si="156"/>
        <v>101079.60155905513</v>
      </c>
      <c r="F2472">
        <f t="shared" si="157"/>
        <v>89.379898689439273</v>
      </c>
      <c r="G2472">
        <f t="shared" si="155"/>
        <v>-1.1201013105607274</v>
      </c>
    </row>
    <row r="2473" spans="2:7">
      <c r="B2473" s="1">
        <v>100078</v>
      </c>
      <c r="C2473" s="2">
        <v>29.3</v>
      </c>
      <c r="D2473">
        <f t="shared" si="154"/>
        <v>302.45</v>
      </c>
      <c r="E2473">
        <f t="shared" si="156"/>
        <v>101079.60155905513</v>
      </c>
      <c r="F2473">
        <f t="shared" si="157"/>
        <v>88.227870095195897</v>
      </c>
      <c r="G2473">
        <f t="shared" si="155"/>
        <v>-2.2721299048041033</v>
      </c>
    </row>
    <row r="2474" spans="2:7">
      <c r="B2474" s="1">
        <v>100066</v>
      </c>
      <c r="C2474" s="2">
        <v>29.3</v>
      </c>
      <c r="D2474">
        <f t="shared" si="154"/>
        <v>302.45</v>
      </c>
      <c r="E2474">
        <f t="shared" si="156"/>
        <v>101079.60155905513</v>
      </c>
      <c r="F2474">
        <f t="shared" si="157"/>
        <v>89.291274781060778</v>
      </c>
      <c r="G2474">
        <f t="shared" si="155"/>
        <v>-1.2087252189392217</v>
      </c>
    </row>
    <row r="2475" spans="2:7">
      <c r="B2475" s="1">
        <v>100063</v>
      </c>
      <c r="C2475" s="2">
        <v>29.3</v>
      </c>
      <c r="D2475">
        <f t="shared" si="154"/>
        <v>302.45</v>
      </c>
      <c r="E2475">
        <f t="shared" si="156"/>
        <v>101079.60155905513</v>
      </c>
      <c r="F2475">
        <f t="shared" si="157"/>
        <v>89.557149668658454</v>
      </c>
      <c r="G2475">
        <f t="shared" si="155"/>
        <v>-0.94285033134154617</v>
      </c>
    </row>
    <row r="2476" spans="2:7">
      <c r="B2476" s="1">
        <v>100077</v>
      </c>
      <c r="C2476" s="2">
        <v>29.3</v>
      </c>
      <c r="D2476">
        <f t="shared" si="154"/>
        <v>302.45</v>
      </c>
      <c r="E2476">
        <f t="shared" si="156"/>
        <v>101079.60155905513</v>
      </c>
      <c r="F2476">
        <f t="shared" si="157"/>
        <v>88.316481355668003</v>
      </c>
      <c r="G2476">
        <f t="shared" si="155"/>
        <v>-2.1835186443319969</v>
      </c>
    </row>
    <row r="2477" spans="2:7">
      <c r="B2477" s="1">
        <v>100074</v>
      </c>
      <c r="C2477" s="2">
        <v>29.3</v>
      </c>
      <c r="D2477">
        <f t="shared" si="154"/>
        <v>302.45</v>
      </c>
      <c r="E2477">
        <f t="shared" si="156"/>
        <v>101079.60155905513</v>
      </c>
      <c r="F2477">
        <f t="shared" si="157"/>
        <v>88.582321460365961</v>
      </c>
      <c r="G2477">
        <f t="shared" si="155"/>
        <v>-1.9176785396340392</v>
      </c>
    </row>
    <row r="2478" spans="2:7">
      <c r="B2478" s="1">
        <v>100059</v>
      </c>
      <c r="C2478" s="2">
        <v>29.3</v>
      </c>
      <c r="D2478">
        <f t="shared" si="154"/>
        <v>302.45</v>
      </c>
      <c r="E2478">
        <f t="shared" si="156"/>
        <v>101079.60155905513</v>
      </c>
      <c r="F2478">
        <f t="shared" si="157"/>
        <v>89.911664277555161</v>
      </c>
      <c r="G2478">
        <f t="shared" si="155"/>
        <v>-0.58833572244483889</v>
      </c>
    </row>
    <row r="2479" spans="2:7">
      <c r="B2479" s="1">
        <v>100063</v>
      </c>
      <c r="C2479" s="2">
        <v>29.3</v>
      </c>
      <c r="D2479">
        <f t="shared" si="154"/>
        <v>302.45</v>
      </c>
      <c r="E2479">
        <f t="shared" si="156"/>
        <v>101079.60155905513</v>
      </c>
      <c r="F2479">
        <f t="shared" si="157"/>
        <v>89.557149668658454</v>
      </c>
      <c r="G2479">
        <f t="shared" si="155"/>
        <v>-0.94285033134154617</v>
      </c>
    </row>
    <row r="2480" spans="2:7">
      <c r="B2480" s="1">
        <v>100063</v>
      </c>
      <c r="C2480" s="2">
        <v>29.3</v>
      </c>
      <c r="D2480">
        <f t="shared" si="154"/>
        <v>302.45</v>
      </c>
      <c r="E2480">
        <f t="shared" si="156"/>
        <v>101079.60155905513</v>
      </c>
      <c r="F2480">
        <f t="shared" si="157"/>
        <v>89.557149668658454</v>
      </c>
      <c r="G2480">
        <f t="shared" si="155"/>
        <v>-0.94285033134154617</v>
      </c>
    </row>
    <row r="2481" spans="2:7">
      <c r="B2481" s="1">
        <v>100073</v>
      </c>
      <c r="C2481" s="2">
        <v>29.3</v>
      </c>
      <c r="D2481">
        <f t="shared" si="154"/>
        <v>302.45</v>
      </c>
      <c r="E2481">
        <f t="shared" si="156"/>
        <v>101079.60155905513</v>
      </c>
      <c r="F2481">
        <f t="shared" si="157"/>
        <v>88.670936936431474</v>
      </c>
      <c r="G2481">
        <f t="shared" si="155"/>
        <v>-1.8290630635685261</v>
      </c>
    </row>
    <row r="2482" spans="2:7">
      <c r="B2482" s="1">
        <v>100073</v>
      </c>
      <c r="C2482" s="2">
        <v>29.3</v>
      </c>
      <c r="D2482">
        <f t="shared" si="154"/>
        <v>302.45</v>
      </c>
      <c r="E2482">
        <f t="shared" si="156"/>
        <v>101079.60155905513</v>
      </c>
      <c r="F2482">
        <f t="shared" si="157"/>
        <v>88.670936936431474</v>
      </c>
      <c r="G2482">
        <f t="shared" si="155"/>
        <v>-1.8290630635685261</v>
      </c>
    </row>
    <row r="2483" spans="2:7">
      <c r="B2483" s="1">
        <v>100078</v>
      </c>
      <c r="C2483" s="2">
        <v>29.3</v>
      </c>
      <c r="D2483">
        <f t="shared" si="154"/>
        <v>302.45</v>
      </c>
      <c r="E2483">
        <f t="shared" si="156"/>
        <v>101079.60155905513</v>
      </c>
      <c r="F2483">
        <f t="shared" si="157"/>
        <v>88.227870095195897</v>
      </c>
      <c r="G2483">
        <f t="shared" si="155"/>
        <v>-2.2721299048041033</v>
      </c>
    </row>
    <row r="2484" spans="2:7">
      <c r="B2484" s="1">
        <v>100068</v>
      </c>
      <c r="C2484" s="2">
        <v>29.3</v>
      </c>
      <c r="D2484">
        <f t="shared" si="154"/>
        <v>302.45</v>
      </c>
      <c r="E2484">
        <f t="shared" si="156"/>
        <v>101079.60155905513</v>
      </c>
      <c r="F2484">
        <f t="shared" si="157"/>
        <v>89.114030126631675</v>
      </c>
      <c r="G2484">
        <f t="shared" si="155"/>
        <v>-1.3859698733683246</v>
      </c>
    </row>
    <row r="2485" spans="2:7">
      <c r="B2485" s="1">
        <v>100065</v>
      </c>
      <c r="C2485" s="2">
        <v>29.3</v>
      </c>
      <c r="D2485">
        <f t="shared" si="154"/>
        <v>302.45</v>
      </c>
      <c r="E2485">
        <f t="shared" si="156"/>
        <v>101079.60155905513</v>
      </c>
      <c r="F2485">
        <f t="shared" si="157"/>
        <v>89.379898689439273</v>
      </c>
      <c r="G2485">
        <f t="shared" si="155"/>
        <v>-1.1201013105607274</v>
      </c>
    </row>
    <row r="2486" spans="2:7">
      <c r="B2486" s="1">
        <v>100068</v>
      </c>
      <c r="C2486" s="2">
        <v>29.3</v>
      </c>
      <c r="D2486">
        <f t="shared" si="154"/>
        <v>302.45</v>
      </c>
      <c r="E2486">
        <f t="shared" si="156"/>
        <v>101079.60155905513</v>
      </c>
      <c r="F2486">
        <f t="shared" si="157"/>
        <v>89.114030126631675</v>
      </c>
      <c r="G2486">
        <f t="shared" si="155"/>
        <v>-1.3859698733683246</v>
      </c>
    </row>
    <row r="2487" spans="2:7">
      <c r="B2487" s="1">
        <v>100073</v>
      </c>
      <c r="C2487" s="2">
        <v>29.3</v>
      </c>
      <c r="D2487">
        <f t="shared" si="154"/>
        <v>302.45</v>
      </c>
      <c r="E2487">
        <f t="shared" si="156"/>
        <v>101079.60155905513</v>
      </c>
      <c r="F2487">
        <f t="shared" si="157"/>
        <v>88.670936936431474</v>
      </c>
      <c r="G2487">
        <f t="shared" si="155"/>
        <v>-1.8290630635685261</v>
      </c>
    </row>
    <row r="2488" spans="2:7">
      <c r="B2488" s="1">
        <v>100070</v>
      </c>
      <c r="C2488" s="2">
        <v>29.3</v>
      </c>
      <c r="D2488">
        <f t="shared" si="154"/>
        <v>302.45</v>
      </c>
      <c r="E2488">
        <f t="shared" si="156"/>
        <v>101079.60155905513</v>
      </c>
      <c r="F2488">
        <f t="shared" si="157"/>
        <v>88.936789688488219</v>
      </c>
      <c r="G2488">
        <f t="shared" si="155"/>
        <v>-1.5632103115117815</v>
      </c>
    </row>
    <row r="2489" spans="2:7">
      <c r="B2489" s="1">
        <v>100065</v>
      </c>
      <c r="C2489" s="2">
        <v>29.3</v>
      </c>
      <c r="D2489">
        <f t="shared" si="154"/>
        <v>302.45</v>
      </c>
      <c r="E2489">
        <f t="shared" si="156"/>
        <v>101079.60155905513</v>
      </c>
      <c r="F2489">
        <f t="shared" si="157"/>
        <v>89.379898689439273</v>
      </c>
      <c r="G2489">
        <f t="shared" si="155"/>
        <v>-1.1201013105607274</v>
      </c>
    </row>
    <row r="2490" spans="2:7">
      <c r="B2490" s="1">
        <v>100068</v>
      </c>
      <c r="C2490" s="2">
        <v>29.3</v>
      </c>
      <c r="D2490">
        <f t="shared" si="154"/>
        <v>302.45</v>
      </c>
      <c r="E2490">
        <f t="shared" si="156"/>
        <v>101079.60155905513</v>
      </c>
      <c r="F2490">
        <f t="shared" si="157"/>
        <v>89.114030126631675</v>
      </c>
      <c r="G2490">
        <f t="shared" si="155"/>
        <v>-1.3859698733683246</v>
      </c>
    </row>
    <row r="2491" spans="2:7">
      <c r="B2491" s="1">
        <v>100063</v>
      </c>
      <c r="C2491" s="2">
        <v>29.3</v>
      </c>
      <c r="D2491">
        <f t="shared" si="154"/>
        <v>302.45</v>
      </c>
      <c r="E2491">
        <f t="shared" si="156"/>
        <v>101079.60155905513</v>
      </c>
      <c r="F2491">
        <f t="shared" si="157"/>
        <v>89.557149668658454</v>
      </c>
      <c r="G2491">
        <f t="shared" si="155"/>
        <v>-0.94285033134154617</v>
      </c>
    </row>
    <row r="2492" spans="2:7">
      <c r="B2492" s="1">
        <v>100068</v>
      </c>
      <c r="C2492" s="2">
        <v>29.3</v>
      </c>
      <c r="D2492">
        <f t="shared" si="154"/>
        <v>302.45</v>
      </c>
      <c r="E2492">
        <f t="shared" si="156"/>
        <v>101079.60155905513</v>
      </c>
      <c r="F2492">
        <f t="shared" si="157"/>
        <v>89.114030126631675</v>
      </c>
      <c r="G2492">
        <f t="shared" si="155"/>
        <v>-1.3859698733683246</v>
      </c>
    </row>
    <row r="2493" spans="2:7">
      <c r="B2493" s="1">
        <v>100068</v>
      </c>
      <c r="C2493" s="2">
        <v>29.3</v>
      </c>
      <c r="D2493">
        <f t="shared" si="154"/>
        <v>302.45</v>
      </c>
      <c r="E2493">
        <f t="shared" si="156"/>
        <v>101079.60155905513</v>
      </c>
      <c r="F2493">
        <f t="shared" si="157"/>
        <v>89.114030126631675</v>
      </c>
      <c r="G2493">
        <f t="shared" si="155"/>
        <v>-1.3859698733683246</v>
      </c>
    </row>
    <row r="2494" spans="2:7">
      <c r="B2494" s="1">
        <v>100066</v>
      </c>
      <c r="C2494" s="2">
        <v>29.3</v>
      </c>
      <c r="D2494">
        <f t="shared" si="154"/>
        <v>302.45</v>
      </c>
      <c r="E2494">
        <f t="shared" si="156"/>
        <v>101079.60155905513</v>
      </c>
      <c r="F2494">
        <f t="shared" si="157"/>
        <v>89.291274781060778</v>
      </c>
      <c r="G2494">
        <f t="shared" si="155"/>
        <v>-1.2087252189392217</v>
      </c>
    </row>
    <row r="2495" spans="2:7">
      <c r="B2495" s="1">
        <v>100067</v>
      </c>
      <c r="C2495" s="2">
        <v>29.3</v>
      </c>
      <c r="D2495">
        <f t="shared" si="154"/>
        <v>302.45</v>
      </c>
      <c r="E2495">
        <f t="shared" si="156"/>
        <v>101079.60155905513</v>
      </c>
      <c r="F2495">
        <f t="shared" si="157"/>
        <v>89.202651926795028</v>
      </c>
      <c r="G2495">
        <f t="shared" si="155"/>
        <v>-1.2973480732049723</v>
      </c>
    </row>
    <row r="2496" spans="2:7">
      <c r="B2496" s="1">
        <v>100077</v>
      </c>
      <c r="C2496" s="2">
        <v>29.3</v>
      </c>
      <c r="D2496">
        <f t="shared" si="154"/>
        <v>302.45</v>
      </c>
      <c r="E2496">
        <f t="shared" si="156"/>
        <v>101079.60155905513</v>
      </c>
      <c r="F2496">
        <f t="shared" si="157"/>
        <v>88.316481355668003</v>
      </c>
      <c r="G2496">
        <f t="shared" si="155"/>
        <v>-2.1835186443319969</v>
      </c>
    </row>
    <row r="2497" spans="2:7">
      <c r="B2497" s="1">
        <v>100066</v>
      </c>
      <c r="C2497" s="2">
        <v>29.3</v>
      </c>
      <c r="D2497">
        <f t="shared" si="154"/>
        <v>302.45</v>
      </c>
      <c r="E2497">
        <f t="shared" si="156"/>
        <v>101079.60155905513</v>
      </c>
      <c r="F2497">
        <f t="shared" si="157"/>
        <v>89.291274781060778</v>
      </c>
      <c r="G2497">
        <f t="shared" si="155"/>
        <v>-1.2087252189392217</v>
      </c>
    </row>
    <row r="2498" spans="2:7">
      <c r="B2498" s="1">
        <v>100070</v>
      </c>
      <c r="C2498" s="2">
        <v>29.3</v>
      </c>
      <c r="D2498">
        <f t="shared" ref="D2498:D2561" si="158">C2498-$K$4</f>
        <v>302.45</v>
      </c>
      <c r="E2498">
        <f t="shared" si="156"/>
        <v>101079.60155905513</v>
      </c>
      <c r="F2498">
        <f t="shared" si="157"/>
        <v>88.936789688488219</v>
      </c>
      <c r="G2498">
        <f t="shared" ref="G2498:G2561" si="159">F2498-$K$5</f>
        <v>-1.5632103115117815</v>
      </c>
    </row>
    <row r="2499" spans="2:7">
      <c r="B2499" s="1">
        <v>100068</v>
      </c>
      <c r="C2499" s="2">
        <v>29.3</v>
      </c>
      <c r="D2499">
        <f t="shared" si="158"/>
        <v>302.45</v>
      </c>
      <c r="E2499">
        <f t="shared" si="156"/>
        <v>101079.60155905513</v>
      </c>
      <c r="F2499">
        <f t="shared" si="157"/>
        <v>89.114030126631675</v>
      </c>
      <c r="G2499">
        <f t="shared" si="159"/>
        <v>-1.3859698733683246</v>
      </c>
    </row>
    <row r="2500" spans="2:7">
      <c r="B2500" s="1">
        <v>100070</v>
      </c>
      <c r="C2500" s="2">
        <v>29.3</v>
      </c>
      <c r="D2500">
        <f t="shared" si="158"/>
        <v>302.45</v>
      </c>
      <c r="E2500">
        <f t="shared" si="156"/>
        <v>101079.60155905513</v>
      </c>
      <c r="F2500">
        <f t="shared" si="157"/>
        <v>88.936789688488219</v>
      </c>
      <c r="G2500">
        <f t="shared" si="159"/>
        <v>-1.5632103115117815</v>
      </c>
    </row>
    <row r="2501" spans="2:7">
      <c r="B2501" s="1">
        <v>100068</v>
      </c>
      <c r="C2501" s="2">
        <v>29.3</v>
      </c>
      <c r="D2501">
        <f t="shared" si="158"/>
        <v>302.45</v>
      </c>
      <c r="E2501">
        <f t="shared" si="156"/>
        <v>101079.60155905513</v>
      </c>
      <c r="F2501">
        <f t="shared" si="157"/>
        <v>89.114030126631675</v>
      </c>
      <c r="G2501">
        <f t="shared" si="159"/>
        <v>-1.3859698733683246</v>
      </c>
    </row>
    <row r="2502" spans="2:7">
      <c r="B2502" s="1">
        <v>100068</v>
      </c>
      <c r="C2502" s="2">
        <v>29.3</v>
      </c>
      <c r="D2502">
        <f t="shared" si="158"/>
        <v>302.45</v>
      </c>
      <c r="E2502">
        <f t="shared" si="156"/>
        <v>101079.60155905513</v>
      </c>
      <c r="F2502">
        <f t="shared" si="157"/>
        <v>89.114030126631675</v>
      </c>
      <c r="G2502">
        <f t="shared" si="159"/>
        <v>-1.3859698733683246</v>
      </c>
    </row>
    <row r="2503" spans="2:7">
      <c r="B2503" s="1">
        <v>100067</v>
      </c>
      <c r="C2503" s="2">
        <v>29.4</v>
      </c>
      <c r="D2503">
        <f t="shared" si="158"/>
        <v>302.54999999999995</v>
      </c>
      <c r="E2503">
        <f t="shared" si="156"/>
        <v>101079.60155905513</v>
      </c>
      <c r="F2503">
        <f t="shared" si="157"/>
        <v>89.232145281705513</v>
      </c>
      <c r="G2503">
        <f t="shared" si="159"/>
        <v>-1.2678547182944868</v>
      </c>
    </row>
    <row r="2504" spans="2:7">
      <c r="B2504" s="1">
        <v>100062</v>
      </c>
      <c r="C2504" s="2">
        <v>29.3</v>
      </c>
      <c r="D2504">
        <f t="shared" si="158"/>
        <v>302.45</v>
      </c>
      <c r="E2504">
        <f t="shared" si="156"/>
        <v>101079.60155905513</v>
      </c>
      <c r="F2504">
        <f t="shared" si="157"/>
        <v>89.645776739540466</v>
      </c>
      <c r="G2504">
        <f t="shared" si="159"/>
        <v>-0.85422326045953412</v>
      </c>
    </row>
    <row r="2505" spans="2:7">
      <c r="B2505" s="1">
        <v>100061</v>
      </c>
      <c r="C2505" s="2">
        <v>29.3</v>
      </c>
      <c r="D2505">
        <f t="shared" si="158"/>
        <v>302.45</v>
      </c>
      <c r="E2505">
        <f t="shared" si="156"/>
        <v>101079.60155905513</v>
      </c>
      <c r="F2505">
        <f t="shared" si="157"/>
        <v>89.734404864638535</v>
      </c>
      <c r="G2505">
        <f t="shared" si="159"/>
        <v>-0.7655951353614654</v>
      </c>
    </row>
    <row r="2506" spans="2:7">
      <c r="B2506" s="1">
        <v>100065</v>
      </c>
      <c r="C2506" s="2">
        <v>29.3</v>
      </c>
      <c r="D2506">
        <f t="shared" si="158"/>
        <v>302.45</v>
      </c>
      <c r="E2506">
        <f t="shared" si="156"/>
        <v>101079.60155905513</v>
      </c>
      <c r="F2506">
        <f t="shared" si="157"/>
        <v>89.379898689439273</v>
      </c>
      <c r="G2506">
        <f t="shared" si="159"/>
        <v>-1.1201013105607274</v>
      </c>
    </row>
    <row r="2507" spans="2:7">
      <c r="B2507" s="1">
        <v>100069</v>
      </c>
      <c r="C2507" s="2">
        <v>29.3</v>
      </c>
      <c r="D2507">
        <f t="shared" si="158"/>
        <v>302.45</v>
      </c>
      <c r="E2507">
        <f t="shared" si="156"/>
        <v>101079.60155905513</v>
      </c>
      <c r="F2507">
        <f t="shared" si="157"/>
        <v>89.02540938052941</v>
      </c>
      <c r="G2507">
        <f t="shared" si="159"/>
        <v>-1.4745906194705896</v>
      </c>
    </row>
    <row r="2508" spans="2:7">
      <c r="B2508" s="1">
        <v>100076</v>
      </c>
      <c r="C2508" s="2">
        <v>29.4</v>
      </c>
      <c r="D2508">
        <f t="shared" si="158"/>
        <v>302.54999999999995</v>
      </c>
      <c r="E2508">
        <f t="shared" si="156"/>
        <v>101079.60155905513</v>
      </c>
      <c r="F2508">
        <f t="shared" si="157"/>
        <v>88.434323325706657</v>
      </c>
      <c r="G2508">
        <f t="shared" si="159"/>
        <v>-2.0656766742933428</v>
      </c>
    </row>
    <row r="2509" spans="2:7">
      <c r="B2509" s="1">
        <v>100070</v>
      </c>
      <c r="C2509" s="2">
        <v>29.4</v>
      </c>
      <c r="D2509">
        <f t="shared" si="158"/>
        <v>302.54999999999995</v>
      </c>
      <c r="E2509">
        <f t="shared" si="156"/>
        <v>101079.60155905513</v>
      </c>
      <c r="F2509">
        <f t="shared" si="157"/>
        <v>88.966195140526054</v>
      </c>
      <c r="G2509">
        <f t="shared" si="159"/>
        <v>-1.5338048594739462</v>
      </c>
    </row>
    <row r="2510" spans="2:7">
      <c r="B2510" s="1">
        <v>100070</v>
      </c>
      <c r="C2510" s="2">
        <v>29.3</v>
      </c>
      <c r="D2510">
        <f t="shared" si="158"/>
        <v>302.45</v>
      </c>
      <c r="E2510">
        <f t="shared" si="156"/>
        <v>101079.60155905513</v>
      </c>
      <c r="F2510">
        <f t="shared" si="157"/>
        <v>88.936789688488219</v>
      </c>
      <c r="G2510">
        <f t="shared" si="159"/>
        <v>-1.5632103115117815</v>
      </c>
    </row>
    <row r="2511" spans="2:7">
      <c r="B2511" s="1">
        <v>100069</v>
      </c>
      <c r="C2511" s="2">
        <v>29.4</v>
      </c>
      <c r="D2511">
        <f t="shared" si="158"/>
        <v>302.54999999999995</v>
      </c>
      <c r="E2511">
        <f t="shared" si="156"/>
        <v>101079.60155905513</v>
      </c>
      <c r="F2511">
        <f t="shared" si="157"/>
        <v>89.054844133176289</v>
      </c>
      <c r="G2511">
        <f t="shared" si="159"/>
        <v>-1.4451558668237112</v>
      </c>
    </row>
    <row r="2512" spans="2:7">
      <c r="B2512" s="1">
        <v>100068</v>
      </c>
      <c r="C2512" s="2">
        <v>29.3</v>
      </c>
      <c r="D2512">
        <f t="shared" si="158"/>
        <v>302.45</v>
      </c>
      <c r="E2512">
        <f t="shared" si="156"/>
        <v>101079.60155905513</v>
      </c>
      <c r="F2512">
        <f t="shared" si="157"/>
        <v>89.114030126631675</v>
      </c>
      <c r="G2512">
        <f t="shared" si="159"/>
        <v>-1.3859698733683246</v>
      </c>
    </row>
    <row r="2513" spans="2:7">
      <c r="B2513" s="1">
        <v>100074</v>
      </c>
      <c r="C2513" s="2">
        <v>29.4</v>
      </c>
      <c r="D2513">
        <f t="shared" si="158"/>
        <v>302.54999999999995</v>
      </c>
      <c r="E2513">
        <f t="shared" si="156"/>
        <v>101079.60155905513</v>
      </c>
      <c r="F2513">
        <f t="shared" si="157"/>
        <v>88.611609713452523</v>
      </c>
      <c r="G2513">
        <f t="shared" si="159"/>
        <v>-1.8883902865474766</v>
      </c>
    </row>
    <row r="2514" spans="2:7">
      <c r="B2514" s="1">
        <v>100075</v>
      </c>
      <c r="C2514" s="2">
        <v>29.4</v>
      </c>
      <c r="D2514">
        <f t="shared" si="158"/>
        <v>302.54999999999995</v>
      </c>
      <c r="E2514">
        <f t="shared" si="156"/>
        <v>101079.60155905513</v>
      </c>
      <c r="F2514">
        <f t="shared" si="157"/>
        <v>88.522965992447155</v>
      </c>
      <c r="G2514">
        <f t="shared" si="159"/>
        <v>-1.9770340075528452</v>
      </c>
    </row>
    <row r="2515" spans="2:7">
      <c r="B2515" s="1">
        <v>100070</v>
      </c>
      <c r="C2515" s="2">
        <v>29.4</v>
      </c>
      <c r="D2515">
        <f t="shared" si="158"/>
        <v>302.54999999999995</v>
      </c>
      <c r="E2515">
        <f t="shared" si="156"/>
        <v>101079.60155905513</v>
      </c>
      <c r="F2515">
        <f t="shared" si="157"/>
        <v>88.966195140526054</v>
      </c>
      <c r="G2515">
        <f t="shared" si="159"/>
        <v>-1.5338048594739462</v>
      </c>
    </row>
    <row r="2516" spans="2:7">
      <c r="B2516" s="1">
        <v>100070</v>
      </c>
      <c r="C2516" s="2">
        <v>29.4</v>
      </c>
      <c r="D2516">
        <f t="shared" si="158"/>
        <v>302.54999999999995</v>
      </c>
      <c r="E2516">
        <f t="shared" si="156"/>
        <v>101079.60155905513</v>
      </c>
      <c r="F2516">
        <f t="shared" si="157"/>
        <v>88.966195140526054</v>
      </c>
      <c r="G2516">
        <f t="shared" si="159"/>
        <v>-1.5338048594739462</v>
      </c>
    </row>
    <row r="2517" spans="2:7">
      <c r="B2517" s="1">
        <v>100070</v>
      </c>
      <c r="C2517" s="2">
        <v>29.4</v>
      </c>
      <c r="D2517">
        <f t="shared" si="158"/>
        <v>302.54999999999995</v>
      </c>
      <c r="E2517">
        <f t="shared" si="156"/>
        <v>101079.60155905513</v>
      </c>
      <c r="F2517">
        <f t="shared" si="157"/>
        <v>88.966195140526054</v>
      </c>
      <c r="G2517">
        <f t="shared" si="159"/>
        <v>-1.5338048594739462</v>
      </c>
    </row>
    <row r="2518" spans="2:7">
      <c r="B2518" s="1">
        <v>100068</v>
      </c>
      <c r="C2518" s="2">
        <v>29.4</v>
      </c>
      <c r="D2518">
        <f t="shared" si="158"/>
        <v>302.54999999999995</v>
      </c>
      <c r="E2518">
        <f t="shared" ref="E2518:E2581" si="160">$K$6</f>
        <v>101079.60155905513</v>
      </c>
      <c r="F2518">
        <f t="shared" si="157"/>
        <v>89.143494180236104</v>
      </c>
      <c r="G2518">
        <f t="shared" si="159"/>
        <v>-1.3565058197638962</v>
      </c>
    </row>
    <row r="2519" spans="2:7">
      <c r="B2519" s="1">
        <v>100075</v>
      </c>
      <c r="C2519" s="2">
        <v>29.4</v>
      </c>
      <c r="D2519">
        <f t="shared" si="158"/>
        <v>302.54999999999995</v>
      </c>
      <c r="E2519">
        <f t="shared" si="160"/>
        <v>101079.60155905513</v>
      </c>
      <c r="F2519">
        <f t="shared" ref="F2519:F2582" si="161">((E2519/B2519)^(1/5.257) - 1) * D2519/0.0065</f>
        <v>88.522965992447155</v>
      </c>
      <c r="G2519">
        <f t="shared" si="159"/>
        <v>-1.9770340075528452</v>
      </c>
    </row>
    <row r="2520" spans="2:7">
      <c r="B2520" s="1">
        <v>100065</v>
      </c>
      <c r="C2520" s="2">
        <v>29.4</v>
      </c>
      <c r="D2520">
        <f t="shared" si="158"/>
        <v>302.54999999999995</v>
      </c>
      <c r="E2520">
        <f t="shared" si="160"/>
        <v>101079.60155905513</v>
      </c>
      <c r="F2520">
        <f t="shared" si="161"/>
        <v>89.409450648007436</v>
      </c>
      <c r="G2520">
        <f t="shared" si="159"/>
        <v>-1.0905493519925642</v>
      </c>
    </row>
    <row r="2521" spans="2:7">
      <c r="B2521" s="1">
        <v>100068</v>
      </c>
      <c r="C2521" s="2">
        <v>29.4</v>
      </c>
      <c r="D2521">
        <f t="shared" si="158"/>
        <v>302.54999999999995</v>
      </c>
      <c r="E2521">
        <f t="shared" si="160"/>
        <v>101079.60155905513</v>
      </c>
      <c r="F2521">
        <f t="shared" si="161"/>
        <v>89.143494180236104</v>
      </c>
      <c r="G2521">
        <f t="shared" si="159"/>
        <v>-1.3565058197638962</v>
      </c>
    </row>
    <row r="2522" spans="2:7">
      <c r="B2522" s="1">
        <v>100070</v>
      </c>
      <c r="C2522" s="2">
        <v>29.4</v>
      </c>
      <c r="D2522">
        <f t="shared" si="158"/>
        <v>302.54999999999995</v>
      </c>
      <c r="E2522">
        <f t="shared" si="160"/>
        <v>101079.60155905513</v>
      </c>
      <c r="F2522">
        <f t="shared" si="161"/>
        <v>88.966195140526054</v>
      </c>
      <c r="G2522">
        <f t="shared" si="159"/>
        <v>-1.5338048594739462</v>
      </c>
    </row>
    <row r="2523" spans="2:7">
      <c r="B2523" s="1">
        <v>100068</v>
      </c>
      <c r="C2523" s="2">
        <v>29.4</v>
      </c>
      <c r="D2523">
        <f t="shared" si="158"/>
        <v>302.54999999999995</v>
      </c>
      <c r="E2523">
        <f t="shared" si="160"/>
        <v>101079.60155905513</v>
      </c>
      <c r="F2523">
        <f t="shared" si="161"/>
        <v>89.143494180236104</v>
      </c>
      <c r="G2523">
        <f t="shared" si="159"/>
        <v>-1.3565058197638962</v>
      </c>
    </row>
    <row r="2524" spans="2:7">
      <c r="B2524" s="1">
        <v>100074</v>
      </c>
      <c r="C2524" s="2">
        <v>29.4</v>
      </c>
      <c r="D2524">
        <f t="shared" si="158"/>
        <v>302.54999999999995</v>
      </c>
      <c r="E2524">
        <f t="shared" si="160"/>
        <v>101079.60155905513</v>
      </c>
      <c r="F2524">
        <f t="shared" si="161"/>
        <v>88.611609713452523</v>
      </c>
      <c r="G2524">
        <f t="shared" si="159"/>
        <v>-1.8883902865474766</v>
      </c>
    </row>
    <row r="2525" spans="2:7">
      <c r="B2525" s="1">
        <v>100073</v>
      </c>
      <c r="C2525" s="2">
        <v>29.4</v>
      </c>
      <c r="D2525">
        <f t="shared" si="158"/>
        <v>302.54999999999995</v>
      </c>
      <c r="E2525">
        <f t="shared" si="160"/>
        <v>101079.60155905513</v>
      </c>
      <c r="F2525">
        <f t="shared" si="161"/>
        <v>88.700254488733137</v>
      </c>
      <c r="G2525">
        <f t="shared" si="159"/>
        <v>-1.7997455112668632</v>
      </c>
    </row>
    <row r="2526" spans="2:7">
      <c r="B2526" s="1">
        <v>100068</v>
      </c>
      <c r="C2526" s="2">
        <v>29.4</v>
      </c>
      <c r="D2526">
        <f t="shared" si="158"/>
        <v>302.54999999999995</v>
      </c>
      <c r="E2526">
        <f t="shared" si="160"/>
        <v>101079.60155905513</v>
      </c>
      <c r="F2526">
        <f t="shared" si="161"/>
        <v>89.143494180236104</v>
      </c>
      <c r="G2526">
        <f t="shared" si="159"/>
        <v>-1.3565058197638962</v>
      </c>
    </row>
    <row r="2527" spans="2:7">
      <c r="B2527" s="1">
        <v>100070</v>
      </c>
      <c r="C2527" s="2">
        <v>29.4</v>
      </c>
      <c r="D2527">
        <f t="shared" si="158"/>
        <v>302.54999999999995</v>
      </c>
      <c r="E2527">
        <f t="shared" si="160"/>
        <v>101079.60155905513</v>
      </c>
      <c r="F2527">
        <f t="shared" si="161"/>
        <v>88.966195140526054</v>
      </c>
      <c r="G2527">
        <f t="shared" si="159"/>
        <v>-1.5338048594739462</v>
      </c>
    </row>
    <row r="2528" spans="2:7">
      <c r="B2528" s="1">
        <v>100069</v>
      </c>
      <c r="C2528" s="2">
        <v>29.4</v>
      </c>
      <c r="D2528">
        <f t="shared" si="158"/>
        <v>302.54999999999995</v>
      </c>
      <c r="E2528">
        <f t="shared" si="160"/>
        <v>101079.60155905513</v>
      </c>
      <c r="F2528">
        <f t="shared" si="161"/>
        <v>89.054844133176289</v>
      </c>
      <c r="G2528">
        <f t="shared" si="159"/>
        <v>-1.4451558668237112</v>
      </c>
    </row>
    <row r="2529" spans="2:7">
      <c r="B2529" s="1">
        <v>100069</v>
      </c>
      <c r="C2529" s="2">
        <v>29.4</v>
      </c>
      <c r="D2529">
        <f t="shared" si="158"/>
        <v>302.54999999999995</v>
      </c>
      <c r="E2529">
        <f t="shared" si="160"/>
        <v>101079.60155905513</v>
      </c>
      <c r="F2529">
        <f t="shared" si="161"/>
        <v>89.054844133176289</v>
      </c>
      <c r="G2529">
        <f t="shared" si="159"/>
        <v>-1.4451558668237112</v>
      </c>
    </row>
    <row r="2530" spans="2:7">
      <c r="B2530" s="1">
        <v>100070</v>
      </c>
      <c r="C2530" s="2">
        <v>29.4</v>
      </c>
      <c r="D2530">
        <f t="shared" si="158"/>
        <v>302.54999999999995</v>
      </c>
      <c r="E2530">
        <f t="shared" si="160"/>
        <v>101079.60155905513</v>
      </c>
      <c r="F2530">
        <f t="shared" si="161"/>
        <v>88.966195140526054</v>
      </c>
      <c r="G2530">
        <f t="shared" si="159"/>
        <v>-1.5338048594739462</v>
      </c>
    </row>
    <row r="2531" spans="2:7">
      <c r="B2531" s="1">
        <v>100074</v>
      </c>
      <c r="C2531" s="2">
        <v>29.4</v>
      </c>
      <c r="D2531">
        <f t="shared" si="158"/>
        <v>302.54999999999995</v>
      </c>
      <c r="E2531">
        <f t="shared" si="160"/>
        <v>101079.60155905513</v>
      </c>
      <c r="F2531">
        <f t="shared" si="161"/>
        <v>88.611609713452523</v>
      </c>
      <c r="G2531">
        <f t="shared" si="159"/>
        <v>-1.8883902865474766</v>
      </c>
    </row>
    <row r="2532" spans="2:7">
      <c r="B2532" s="1">
        <v>100075</v>
      </c>
      <c r="C2532" s="2">
        <v>29.4</v>
      </c>
      <c r="D2532">
        <f t="shared" si="158"/>
        <v>302.54999999999995</v>
      </c>
      <c r="E2532">
        <f t="shared" si="160"/>
        <v>101079.60155905513</v>
      </c>
      <c r="F2532">
        <f t="shared" si="161"/>
        <v>88.522965992447155</v>
      </c>
      <c r="G2532">
        <f t="shared" si="159"/>
        <v>-1.9770340075528452</v>
      </c>
    </row>
    <row r="2533" spans="2:7">
      <c r="B2533" s="1">
        <v>100069</v>
      </c>
      <c r="C2533" s="2">
        <v>29.4</v>
      </c>
      <c r="D2533">
        <f t="shared" si="158"/>
        <v>302.54999999999995</v>
      </c>
      <c r="E2533">
        <f t="shared" si="160"/>
        <v>101079.60155905513</v>
      </c>
      <c r="F2533">
        <f t="shared" si="161"/>
        <v>89.054844133176289</v>
      </c>
      <c r="G2533">
        <f t="shared" si="159"/>
        <v>-1.4451558668237112</v>
      </c>
    </row>
    <row r="2534" spans="2:7">
      <c r="B2534" s="1">
        <v>100068</v>
      </c>
      <c r="C2534" s="2">
        <v>29.4</v>
      </c>
      <c r="D2534">
        <f t="shared" si="158"/>
        <v>302.54999999999995</v>
      </c>
      <c r="E2534">
        <f t="shared" si="160"/>
        <v>101079.60155905513</v>
      </c>
      <c r="F2534">
        <f t="shared" si="161"/>
        <v>89.143494180236104</v>
      </c>
      <c r="G2534">
        <f t="shared" si="159"/>
        <v>-1.3565058197638962</v>
      </c>
    </row>
    <row r="2535" spans="2:7">
      <c r="B2535" s="1">
        <v>100068</v>
      </c>
      <c r="C2535" s="2">
        <v>29.4</v>
      </c>
      <c r="D2535">
        <f t="shared" si="158"/>
        <v>302.54999999999995</v>
      </c>
      <c r="E2535">
        <f t="shared" si="160"/>
        <v>101079.60155905513</v>
      </c>
      <c r="F2535">
        <f t="shared" si="161"/>
        <v>89.143494180236104</v>
      </c>
      <c r="G2535">
        <f t="shared" si="159"/>
        <v>-1.3565058197638962</v>
      </c>
    </row>
    <row r="2536" spans="2:7">
      <c r="B2536" s="1">
        <v>100067</v>
      </c>
      <c r="C2536" s="2">
        <v>29.4</v>
      </c>
      <c r="D2536">
        <f t="shared" si="158"/>
        <v>302.54999999999995</v>
      </c>
      <c r="E2536">
        <f t="shared" si="160"/>
        <v>101079.60155905513</v>
      </c>
      <c r="F2536">
        <f t="shared" si="161"/>
        <v>89.232145281705513</v>
      </c>
      <c r="G2536">
        <f t="shared" si="159"/>
        <v>-1.2678547182944868</v>
      </c>
    </row>
    <row r="2537" spans="2:7">
      <c r="B2537" s="1">
        <v>100073</v>
      </c>
      <c r="C2537" s="2">
        <v>29.4</v>
      </c>
      <c r="D2537">
        <f t="shared" si="158"/>
        <v>302.54999999999995</v>
      </c>
      <c r="E2537">
        <f t="shared" si="160"/>
        <v>101079.60155905513</v>
      </c>
      <c r="F2537">
        <f t="shared" si="161"/>
        <v>88.700254488733137</v>
      </c>
      <c r="G2537">
        <f t="shared" si="159"/>
        <v>-1.7997455112668632</v>
      </c>
    </row>
    <row r="2538" spans="2:7">
      <c r="B2538" s="1">
        <v>100067</v>
      </c>
      <c r="C2538" s="2">
        <v>29.4</v>
      </c>
      <c r="D2538">
        <f t="shared" si="158"/>
        <v>302.54999999999995</v>
      </c>
      <c r="E2538">
        <f t="shared" si="160"/>
        <v>101079.60155905513</v>
      </c>
      <c r="F2538">
        <f t="shared" si="161"/>
        <v>89.232145281705513</v>
      </c>
      <c r="G2538">
        <f t="shared" si="159"/>
        <v>-1.2678547182944868</v>
      </c>
    </row>
    <row r="2539" spans="2:7">
      <c r="B2539" s="1">
        <v>100069</v>
      </c>
      <c r="C2539" s="2">
        <v>29.4</v>
      </c>
      <c r="D2539">
        <f t="shared" si="158"/>
        <v>302.54999999999995</v>
      </c>
      <c r="E2539">
        <f t="shared" si="160"/>
        <v>101079.60155905513</v>
      </c>
      <c r="F2539">
        <f t="shared" si="161"/>
        <v>89.054844133176289</v>
      </c>
      <c r="G2539">
        <f t="shared" si="159"/>
        <v>-1.4451558668237112</v>
      </c>
    </row>
    <row r="2540" spans="2:7">
      <c r="B2540" s="1">
        <v>100063</v>
      </c>
      <c r="C2540" s="2">
        <v>29.4</v>
      </c>
      <c r="D2540">
        <f t="shared" si="158"/>
        <v>302.54999999999995</v>
      </c>
      <c r="E2540">
        <f t="shared" si="160"/>
        <v>101079.60155905513</v>
      </c>
      <c r="F2540">
        <f t="shared" si="161"/>
        <v>89.586760232278422</v>
      </c>
      <c r="G2540">
        <f t="shared" si="159"/>
        <v>-0.91323976772157778</v>
      </c>
    </row>
    <row r="2541" spans="2:7">
      <c r="B2541" s="1">
        <v>100069</v>
      </c>
      <c r="C2541" s="2">
        <v>29.4</v>
      </c>
      <c r="D2541">
        <f t="shared" si="158"/>
        <v>302.54999999999995</v>
      </c>
      <c r="E2541">
        <f t="shared" si="160"/>
        <v>101079.60155905513</v>
      </c>
      <c r="F2541">
        <f t="shared" si="161"/>
        <v>89.054844133176289</v>
      </c>
      <c r="G2541">
        <f t="shared" si="159"/>
        <v>-1.4451558668237112</v>
      </c>
    </row>
    <row r="2542" spans="2:7">
      <c r="B2542" s="1">
        <v>100063</v>
      </c>
      <c r="C2542" s="2">
        <v>29.4</v>
      </c>
      <c r="D2542">
        <f t="shared" si="158"/>
        <v>302.54999999999995</v>
      </c>
      <c r="E2542">
        <f t="shared" si="160"/>
        <v>101079.60155905513</v>
      </c>
      <c r="F2542">
        <f t="shared" si="161"/>
        <v>89.586760232278422</v>
      </c>
      <c r="G2542">
        <f t="shared" si="159"/>
        <v>-0.91323976772157778</v>
      </c>
    </row>
    <row r="2543" spans="2:7">
      <c r="B2543" s="1">
        <v>100068</v>
      </c>
      <c r="C2543" s="2">
        <v>29.4</v>
      </c>
      <c r="D2543">
        <f t="shared" si="158"/>
        <v>302.54999999999995</v>
      </c>
      <c r="E2543">
        <f t="shared" si="160"/>
        <v>101079.60155905513</v>
      </c>
      <c r="F2543">
        <f t="shared" si="161"/>
        <v>89.143494180236104</v>
      </c>
      <c r="G2543">
        <f t="shared" si="159"/>
        <v>-1.3565058197638962</v>
      </c>
    </row>
    <row r="2544" spans="2:7">
      <c r="B2544" s="1">
        <v>100067</v>
      </c>
      <c r="C2544" s="2">
        <v>29.4</v>
      </c>
      <c r="D2544">
        <f t="shared" si="158"/>
        <v>302.54999999999995</v>
      </c>
      <c r="E2544">
        <f t="shared" si="160"/>
        <v>101079.60155905513</v>
      </c>
      <c r="F2544">
        <f t="shared" si="161"/>
        <v>89.232145281705513</v>
      </c>
      <c r="G2544">
        <f t="shared" si="159"/>
        <v>-1.2678547182944868</v>
      </c>
    </row>
    <row r="2545" spans="2:7">
      <c r="B2545" s="1">
        <v>100068</v>
      </c>
      <c r="C2545" s="2">
        <v>29.4</v>
      </c>
      <c r="D2545">
        <f t="shared" si="158"/>
        <v>302.54999999999995</v>
      </c>
      <c r="E2545">
        <f t="shared" si="160"/>
        <v>101079.60155905513</v>
      </c>
      <c r="F2545">
        <f t="shared" si="161"/>
        <v>89.143494180236104</v>
      </c>
      <c r="G2545">
        <f t="shared" si="159"/>
        <v>-1.3565058197638962</v>
      </c>
    </row>
    <row r="2546" spans="2:7">
      <c r="B2546" s="1">
        <v>100074</v>
      </c>
      <c r="C2546" s="2">
        <v>29.4</v>
      </c>
      <c r="D2546">
        <f t="shared" si="158"/>
        <v>302.54999999999995</v>
      </c>
      <c r="E2546">
        <f t="shared" si="160"/>
        <v>101079.60155905513</v>
      </c>
      <c r="F2546">
        <f t="shared" si="161"/>
        <v>88.611609713452523</v>
      </c>
      <c r="G2546">
        <f t="shared" si="159"/>
        <v>-1.8883902865474766</v>
      </c>
    </row>
    <row r="2547" spans="2:7">
      <c r="B2547" s="1">
        <v>100065</v>
      </c>
      <c r="C2547" s="2">
        <v>29.4</v>
      </c>
      <c r="D2547">
        <f t="shared" si="158"/>
        <v>302.54999999999995</v>
      </c>
      <c r="E2547">
        <f t="shared" si="160"/>
        <v>101079.60155905513</v>
      </c>
      <c r="F2547">
        <f t="shared" si="161"/>
        <v>89.409450648007436</v>
      </c>
      <c r="G2547">
        <f t="shared" si="159"/>
        <v>-1.0905493519925642</v>
      </c>
    </row>
    <row r="2548" spans="2:7">
      <c r="B2548" s="1">
        <v>100070</v>
      </c>
      <c r="C2548" s="2">
        <v>29.4</v>
      </c>
      <c r="D2548">
        <f t="shared" si="158"/>
        <v>302.54999999999995</v>
      </c>
      <c r="E2548">
        <f t="shared" si="160"/>
        <v>101079.60155905513</v>
      </c>
      <c r="F2548">
        <f t="shared" si="161"/>
        <v>88.966195140526054</v>
      </c>
      <c r="G2548">
        <f t="shared" si="159"/>
        <v>-1.5338048594739462</v>
      </c>
    </row>
    <row r="2549" spans="2:7">
      <c r="B2549" s="1">
        <v>100070</v>
      </c>
      <c r="C2549" s="2">
        <v>29.4</v>
      </c>
      <c r="D2549">
        <f t="shared" si="158"/>
        <v>302.54999999999995</v>
      </c>
      <c r="E2549">
        <f t="shared" si="160"/>
        <v>101079.60155905513</v>
      </c>
      <c r="F2549">
        <f t="shared" si="161"/>
        <v>88.966195140526054</v>
      </c>
      <c r="G2549">
        <f t="shared" si="159"/>
        <v>-1.5338048594739462</v>
      </c>
    </row>
    <row r="2550" spans="2:7">
      <c r="B2550" s="1">
        <v>100078</v>
      </c>
      <c r="C2550" s="2">
        <v>29.4</v>
      </c>
      <c r="D2550">
        <f t="shared" si="158"/>
        <v>302.54999999999995</v>
      </c>
      <c r="E2550">
        <f t="shared" si="160"/>
        <v>101079.60155905513</v>
      </c>
      <c r="F2550">
        <f t="shared" si="161"/>
        <v>88.257041154906645</v>
      </c>
      <c r="G2550">
        <f t="shared" si="159"/>
        <v>-2.2429588450933551</v>
      </c>
    </row>
    <row r="2551" spans="2:7">
      <c r="B2551" s="1">
        <v>100068</v>
      </c>
      <c r="C2551" s="2">
        <v>29.4</v>
      </c>
      <c r="D2551">
        <f t="shared" si="158"/>
        <v>302.54999999999995</v>
      </c>
      <c r="E2551">
        <f t="shared" si="160"/>
        <v>101079.60155905513</v>
      </c>
      <c r="F2551">
        <f t="shared" si="161"/>
        <v>89.143494180236104</v>
      </c>
      <c r="G2551">
        <f t="shared" si="159"/>
        <v>-1.3565058197638962</v>
      </c>
    </row>
    <row r="2552" spans="2:7">
      <c r="B2552" s="1">
        <v>100070</v>
      </c>
      <c r="C2552" s="2">
        <v>29.4</v>
      </c>
      <c r="D2552">
        <f t="shared" si="158"/>
        <v>302.54999999999995</v>
      </c>
      <c r="E2552">
        <f t="shared" si="160"/>
        <v>101079.60155905513</v>
      </c>
      <c r="F2552">
        <f t="shared" si="161"/>
        <v>88.966195140526054</v>
      </c>
      <c r="G2552">
        <f t="shared" si="159"/>
        <v>-1.5338048594739462</v>
      </c>
    </row>
    <row r="2553" spans="2:7">
      <c r="B2553" s="1">
        <v>100067</v>
      </c>
      <c r="C2553" s="2">
        <v>29.4</v>
      </c>
      <c r="D2553">
        <f t="shared" si="158"/>
        <v>302.54999999999995</v>
      </c>
      <c r="E2553">
        <f t="shared" si="160"/>
        <v>101079.60155905513</v>
      </c>
      <c r="F2553">
        <f t="shared" si="161"/>
        <v>89.232145281705513</v>
      </c>
      <c r="G2553">
        <f t="shared" si="159"/>
        <v>-1.2678547182944868</v>
      </c>
    </row>
    <row r="2554" spans="2:7">
      <c r="B2554" s="1">
        <v>100068</v>
      </c>
      <c r="C2554" s="2">
        <v>29.4</v>
      </c>
      <c r="D2554">
        <f t="shared" si="158"/>
        <v>302.54999999999995</v>
      </c>
      <c r="E2554">
        <f t="shared" si="160"/>
        <v>101079.60155905513</v>
      </c>
      <c r="F2554">
        <f t="shared" si="161"/>
        <v>89.143494180236104</v>
      </c>
      <c r="G2554">
        <f t="shared" si="159"/>
        <v>-1.3565058197638962</v>
      </c>
    </row>
    <row r="2555" spans="2:7">
      <c r="B2555" s="1">
        <v>100076</v>
      </c>
      <c r="C2555" s="2">
        <v>29.4</v>
      </c>
      <c r="D2555">
        <f t="shared" si="158"/>
        <v>302.54999999999995</v>
      </c>
      <c r="E2555">
        <f t="shared" si="160"/>
        <v>101079.60155905513</v>
      </c>
      <c r="F2555">
        <f t="shared" si="161"/>
        <v>88.434323325706657</v>
      </c>
      <c r="G2555">
        <f t="shared" si="159"/>
        <v>-2.0656766742933428</v>
      </c>
    </row>
    <row r="2556" spans="2:7">
      <c r="B2556" s="1">
        <v>100070</v>
      </c>
      <c r="C2556" s="2">
        <v>29.4</v>
      </c>
      <c r="D2556">
        <f t="shared" si="158"/>
        <v>302.54999999999995</v>
      </c>
      <c r="E2556">
        <f t="shared" si="160"/>
        <v>101079.60155905513</v>
      </c>
      <c r="F2556">
        <f t="shared" si="161"/>
        <v>88.966195140526054</v>
      </c>
      <c r="G2556">
        <f t="shared" si="159"/>
        <v>-1.5338048594739462</v>
      </c>
    </row>
    <row r="2557" spans="2:7">
      <c r="B2557" s="1">
        <v>100066</v>
      </c>
      <c r="C2557" s="2">
        <v>29.4</v>
      </c>
      <c r="D2557">
        <f t="shared" si="158"/>
        <v>302.54999999999995</v>
      </c>
      <c r="E2557">
        <f t="shared" si="160"/>
        <v>101079.60155905513</v>
      </c>
      <c r="F2557">
        <f t="shared" si="161"/>
        <v>89.320797437625842</v>
      </c>
      <c r="G2557">
        <f t="shared" si="159"/>
        <v>-1.179202562374158</v>
      </c>
    </row>
    <row r="2558" spans="2:7">
      <c r="B2558" s="1">
        <v>100069</v>
      </c>
      <c r="C2558" s="2">
        <v>29.4</v>
      </c>
      <c r="D2558">
        <f t="shared" si="158"/>
        <v>302.54999999999995</v>
      </c>
      <c r="E2558">
        <f t="shared" si="160"/>
        <v>101079.60155905513</v>
      </c>
      <c r="F2558">
        <f t="shared" si="161"/>
        <v>89.054844133176289</v>
      </c>
      <c r="G2558">
        <f t="shared" si="159"/>
        <v>-1.4451558668237112</v>
      </c>
    </row>
    <row r="2559" spans="2:7">
      <c r="B2559" s="1">
        <v>100068</v>
      </c>
      <c r="C2559" s="2">
        <v>29.4</v>
      </c>
      <c r="D2559">
        <f t="shared" si="158"/>
        <v>302.54999999999995</v>
      </c>
      <c r="E2559">
        <f t="shared" si="160"/>
        <v>101079.60155905513</v>
      </c>
      <c r="F2559">
        <f t="shared" si="161"/>
        <v>89.143494180236104</v>
      </c>
      <c r="G2559">
        <f t="shared" si="159"/>
        <v>-1.3565058197638962</v>
      </c>
    </row>
    <row r="2560" spans="2:7">
      <c r="B2560" s="1">
        <v>100073</v>
      </c>
      <c r="C2560" s="2">
        <v>29.4</v>
      </c>
      <c r="D2560">
        <f t="shared" si="158"/>
        <v>302.54999999999995</v>
      </c>
      <c r="E2560">
        <f t="shared" si="160"/>
        <v>101079.60155905513</v>
      </c>
      <c r="F2560">
        <f t="shared" si="161"/>
        <v>88.700254488733137</v>
      </c>
      <c r="G2560">
        <f t="shared" si="159"/>
        <v>-1.7997455112668632</v>
      </c>
    </row>
    <row r="2561" spans="2:7">
      <c r="B2561" s="1">
        <v>100068</v>
      </c>
      <c r="C2561" s="2">
        <v>29.4</v>
      </c>
      <c r="D2561">
        <f t="shared" si="158"/>
        <v>302.54999999999995</v>
      </c>
      <c r="E2561">
        <f t="shared" si="160"/>
        <v>101079.60155905513</v>
      </c>
      <c r="F2561">
        <f t="shared" si="161"/>
        <v>89.143494180236104</v>
      </c>
      <c r="G2561">
        <f t="shared" si="159"/>
        <v>-1.3565058197638962</v>
      </c>
    </row>
    <row r="2562" spans="2:7">
      <c r="B2562" s="1">
        <v>100073</v>
      </c>
      <c r="C2562" s="2">
        <v>29.4</v>
      </c>
      <c r="D2562">
        <f t="shared" ref="D2562:D2625" si="162">C2562-$K$4</f>
        <v>302.54999999999995</v>
      </c>
      <c r="E2562">
        <f t="shared" si="160"/>
        <v>101079.60155905513</v>
      </c>
      <c r="F2562">
        <f t="shared" si="161"/>
        <v>88.700254488733137</v>
      </c>
      <c r="G2562">
        <f t="shared" ref="G2562:G2625" si="163">F2562-$K$5</f>
        <v>-1.7997455112668632</v>
      </c>
    </row>
    <row r="2563" spans="2:7">
      <c r="B2563" s="1">
        <v>100070</v>
      </c>
      <c r="C2563" s="2">
        <v>29.4</v>
      </c>
      <c r="D2563">
        <f t="shared" si="162"/>
        <v>302.54999999999995</v>
      </c>
      <c r="E2563">
        <f t="shared" si="160"/>
        <v>101079.60155905513</v>
      </c>
      <c r="F2563">
        <f t="shared" si="161"/>
        <v>88.966195140526054</v>
      </c>
      <c r="G2563">
        <f t="shared" si="163"/>
        <v>-1.5338048594739462</v>
      </c>
    </row>
    <row r="2564" spans="2:7">
      <c r="B2564" s="1">
        <v>100068</v>
      </c>
      <c r="C2564" s="2">
        <v>29.4</v>
      </c>
      <c r="D2564">
        <f t="shared" si="162"/>
        <v>302.54999999999995</v>
      </c>
      <c r="E2564">
        <f t="shared" si="160"/>
        <v>101079.60155905513</v>
      </c>
      <c r="F2564">
        <f t="shared" si="161"/>
        <v>89.143494180236104</v>
      </c>
      <c r="G2564">
        <f t="shared" si="163"/>
        <v>-1.3565058197638962</v>
      </c>
    </row>
    <row r="2565" spans="2:7">
      <c r="B2565" s="1">
        <v>100065</v>
      </c>
      <c r="C2565" s="2">
        <v>29.4</v>
      </c>
      <c r="D2565">
        <f t="shared" si="162"/>
        <v>302.54999999999995</v>
      </c>
      <c r="E2565">
        <f t="shared" si="160"/>
        <v>101079.60155905513</v>
      </c>
      <c r="F2565">
        <f t="shared" si="161"/>
        <v>89.409450648007436</v>
      </c>
      <c r="G2565">
        <f t="shared" si="163"/>
        <v>-1.0905493519925642</v>
      </c>
    </row>
    <row r="2566" spans="2:7">
      <c r="B2566" s="1">
        <v>100068</v>
      </c>
      <c r="C2566" s="2">
        <v>29.4</v>
      </c>
      <c r="D2566">
        <f t="shared" si="162"/>
        <v>302.54999999999995</v>
      </c>
      <c r="E2566">
        <f t="shared" si="160"/>
        <v>101079.60155905513</v>
      </c>
      <c r="F2566">
        <f t="shared" si="161"/>
        <v>89.143494180236104</v>
      </c>
      <c r="G2566">
        <f t="shared" si="163"/>
        <v>-1.3565058197638962</v>
      </c>
    </row>
    <row r="2567" spans="2:7">
      <c r="B2567" s="1">
        <v>100068</v>
      </c>
      <c r="C2567" s="2">
        <v>29.4</v>
      </c>
      <c r="D2567">
        <f t="shared" si="162"/>
        <v>302.54999999999995</v>
      </c>
      <c r="E2567">
        <f t="shared" si="160"/>
        <v>101079.60155905513</v>
      </c>
      <c r="F2567">
        <f t="shared" si="161"/>
        <v>89.143494180236104</v>
      </c>
      <c r="G2567">
        <f t="shared" si="163"/>
        <v>-1.3565058197638962</v>
      </c>
    </row>
    <row r="2568" spans="2:7">
      <c r="B2568" s="1">
        <v>100069</v>
      </c>
      <c r="C2568" s="2">
        <v>29.4</v>
      </c>
      <c r="D2568">
        <f t="shared" si="162"/>
        <v>302.54999999999995</v>
      </c>
      <c r="E2568">
        <f t="shared" si="160"/>
        <v>101079.60155905513</v>
      </c>
      <c r="F2568">
        <f t="shared" si="161"/>
        <v>89.054844133176289</v>
      </c>
      <c r="G2568">
        <f t="shared" si="163"/>
        <v>-1.4451558668237112</v>
      </c>
    </row>
    <row r="2569" spans="2:7">
      <c r="B2569" s="1">
        <v>100070</v>
      </c>
      <c r="C2569" s="2">
        <v>29.4</v>
      </c>
      <c r="D2569">
        <f t="shared" si="162"/>
        <v>302.54999999999995</v>
      </c>
      <c r="E2569">
        <f t="shared" si="160"/>
        <v>101079.60155905513</v>
      </c>
      <c r="F2569">
        <f t="shared" si="161"/>
        <v>88.966195140526054</v>
      </c>
      <c r="G2569">
        <f t="shared" si="163"/>
        <v>-1.5338048594739462</v>
      </c>
    </row>
    <row r="2570" spans="2:7">
      <c r="B2570" s="1">
        <v>100069</v>
      </c>
      <c r="C2570" s="2">
        <v>29.4</v>
      </c>
      <c r="D2570">
        <f t="shared" si="162"/>
        <v>302.54999999999995</v>
      </c>
      <c r="E2570">
        <f t="shared" si="160"/>
        <v>101079.60155905513</v>
      </c>
      <c r="F2570">
        <f t="shared" si="161"/>
        <v>89.054844133176289</v>
      </c>
      <c r="G2570">
        <f t="shared" si="163"/>
        <v>-1.4451558668237112</v>
      </c>
    </row>
    <row r="2571" spans="2:7">
      <c r="B2571" s="1">
        <v>100066</v>
      </c>
      <c r="C2571" s="2">
        <v>29.4</v>
      </c>
      <c r="D2571">
        <f t="shared" si="162"/>
        <v>302.54999999999995</v>
      </c>
      <c r="E2571">
        <f t="shared" si="160"/>
        <v>101079.60155905513</v>
      </c>
      <c r="F2571">
        <f t="shared" si="161"/>
        <v>89.320797437625842</v>
      </c>
      <c r="G2571">
        <f t="shared" si="163"/>
        <v>-1.179202562374158</v>
      </c>
    </row>
    <row r="2572" spans="2:7">
      <c r="B2572" s="1">
        <v>100076</v>
      </c>
      <c r="C2572" s="2">
        <v>29.4</v>
      </c>
      <c r="D2572">
        <f t="shared" si="162"/>
        <v>302.54999999999995</v>
      </c>
      <c r="E2572">
        <f t="shared" si="160"/>
        <v>101079.60155905513</v>
      </c>
      <c r="F2572">
        <f t="shared" si="161"/>
        <v>88.434323325706657</v>
      </c>
      <c r="G2572">
        <f t="shared" si="163"/>
        <v>-2.0656766742933428</v>
      </c>
    </row>
    <row r="2573" spans="2:7">
      <c r="B2573" s="1">
        <v>100074</v>
      </c>
      <c r="C2573" s="2">
        <v>29.4</v>
      </c>
      <c r="D2573">
        <f t="shared" si="162"/>
        <v>302.54999999999995</v>
      </c>
      <c r="E2573">
        <f t="shared" si="160"/>
        <v>101079.60155905513</v>
      </c>
      <c r="F2573">
        <f t="shared" si="161"/>
        <v>88.611609713452523</v>
      </c>
      <c r="G2573">
        <f t="shared" si="163"/>
        <v>-1.8883902865474766</v>
      </c>
    </row>
    <row r="2574" spans="2:7">
      <c r="B2574" s="1">
        <v>100075</v>
      </c>
      <c r="C2574" s="2">
        <v>29.4</v>
      </c>
      <c r="D2574">
        <f t="shared" si="162"/>
        <v>302.54999999999995</v>
      </c>
      <c r="E2574">
        <f t="shared" si="160"/>
        <v>101079.60155905513</v>
      </c>
      <c r="F2574">
        <f t="shared" si="161"/>
        <v>88.522965992447155</v>
      </c>
      <c r="G2574">
        <f t="shared" si="163"/>
        <v>-1.9770340075528452</v>
      </c>
    </row>
    <row r="2575" spans="2:7">
      <c r="B2575" s="1">
        <v>100066</v>
      </c>
      <c r="C2575" s="2">
        <v>29.4</v>
      </c>
      <c r="D2575">
        <f t="shared" si="162"/>
        <v>302.54999999999995</v>
      </c>
      <c r="E2575">
        <f t="shared" si="160"/>
        <v>101079.60155905513</v>
      </c>
      <c r="F2575">
        <f t="shared" si="161"/>
        <v>89.320797437625842</v>
      </c>
      <c r="G2575">
        <f t="shared" si="163"/>
        <v>-1.179202562374158</v>
      </c>
    </row>
    <row r="2576" spans="2:7">
      <c r="B2576" s="1">
        <v>100079</v>
      </c>
      <c r="C2576" s="2">
        <v>29.4</v>
      </c>
      <c r="D2576">
        <f t="shared" si="162"/>
        <v>302.54999999999995</v>
      </c>
      <c r="E2576">
        <f t="shared" si="160"/>
        <v>101079.60155905513</v>
      </c>
      <c r="F2576">
        <f t="shared" si="161"/>
        <v>88.168401650805805</v>
      </c>
      <c r="G2576">
        <f t="shared" si="163"/>
        <v>-2.331598349194195</v>
      </c>
    </row>
    <row r="2577" spans="2:7">
      <c r="B2577" s="1">
        <v>100075</v>
      </c>
      <c r="C2577" s="2">
        <v>29.4</v>
      </c>
      <c r="D2577">
        <f t="shared" si="162"/>
        <v>302.54999999999995</v>
      </c>
      <c r="E2577">
        <f t="shared" si="160"/>
        <v>101079.60155905513</v>
      </c>
      <c r="F2577">
        <f t="shared" si="161"/>
        <v>88.522965992447155</v>
      </c>
      <c r="G2577">
        <f t="shared" si="163"/>
        <v>-1.9770340075528452</v>
      </c>
    </row>
    <row r="2578" spans="2:7">
      <c r="B2578" s="1">
        <v>100073</v>
      </c>
      <c r="C2578" s="2">
        <v>29.4</v>
      </c>
      <c r="D2578">
        <f t="shared" si="162"/>
        <v>302.54999999999995</v>
      </c>
      <c r="E2578">
        <f t="shared" si="160"/>
        <v>101079.60155905513</v>
      </c>
      <c r="F2578">
        <f t="shared" si="161"/>
        <v>88.700254488733137</v>
      </c>
      <c r="G2578">
        <f t="shared" si="163"/>
        <v>-1.7997455112668632</v>
      </c>
    </row>
    <row r="2579" spans="2:7">
      <c r="B2579" s="1">
        <v>100073</v>
      </c>
      <c r="C2579" s="2">
        <v>29.4</v>
      </c>
      <c r="D2579">
        <f t="shared" si="162"/>
        <v>302.54999999999995</v>
      </c>
      <c r="E2579">
        <f t="shared" si="160"/>
        <v>101079.60155905513</v>
      </c>
      <c r="F2579">
        <f t="shared" si="161"/>
        <v>88.700254488733137</v>
      </c>
      <c r="G2579">
        <f t="shared" si="163"/>
        <v>-1.7997455112668632</v>
      </c>
    </row>
    <row r="2580" spans="2:7">
      <c r="B2580" s="1">
        <v>100070</v>
      </c>
      <c r="C2580" s="2">
        <v>29.4</v>
      </c>
      <c r="D2580">
        <f t="shared" si="162"/>
        <v>302.54999999999995</v>
      </c>
      <c r="E2580">
        <f t="shared" si="160"/>
        <v>101079.60155905513</v>
      </c>
      <c r="F2580">
        <f t="shared" si="161"/>
        <v>88.966195140526054</v>
      </c>
      <c r="G2580">
        <f t="shared" si="163"/>
        <v>-1.5338048594739462</v>
      </c>
    </row>
    <row r="2581" spans="2:7">
      <c r="B2581" s="1">
        <v>100081</v>
      </c>
      <c r="C2581" s="2">
        <v>29.4</v>
      </c>
      <c r="D2581">
        <f t="shared" si="162"/>
        <v>302.54999999999995</v>
      </c>
      <c r="E2581">
        <f t="shared" si="160"/>
        <v>101079.60155905513</v>
      </c>
      <c r="F2581">
        <f t="shared" si="161"/>
        <v>87.991125805088714</v>
      </c>
      <c r="G2581">
        <f t="shared" si="163"/>
        <v>-2.5088741949112858</v>
      </c>
    </row>
    <row r="2582" spans="2:7">
      <c r="B2582" s="1">
        <v>100075</v>
      </c>
      <c r="C2582" s="2">
        <v>29.4</v>
      </c>
      <c r="D2582">
        <f t="shared" si="162"/>
        <v>302.54999999999995</v>
      </c>
      <c r="E2582">
        <f t="shared" ref="E2582:E2645" si="164">$K$6</f>
        <v>101079.60155905513</v>
      </c>
      <c r="F2582">
        <f t="shared" si="161"/>
        <v>88.522965992447155</v>
      </c>
      <c r="G2582">
        <f t="shared" si="163"/>
        <v>-1.9770340075528452</v>
      </c>
    </row>
    <row r="2583" spans="2:7">
      <c r="B2583" s="1">
        <v>100074</v>
      </c>
      <c r="C2583" s="2">
        <v>29.4</v>
      </c>
      <c r="D2583">
        <f t="shared" si="162"/>
        <v>302.54999999999995</v>
      </c>
      <c r="E2583">
        <f t="shared" si="164"/>
        <v>101079.60155905513</v>
      </c>
      <c r="F2583">
        <f t="shared" ref="F2583:F2646" si="165">((E2583/B2583)^(1/5.257) - 1) * D2583/0.0065</f>
        <v>88.611609713452523</v>
      </c>
      <c r="G2583">
        <f t="shared" si="163"/>
        <v>-1.8883902865474766</v>
      </c>
    </row>
    <row r="2584" spans="2:7">
      <c r="B2584" s="1">
        <v>100064</v>
      </c>
      <c r="C2584" s="2">
        <v>29.4</v>
      </c>
      <c r="D2584">
        <f t="shared" si="162"/>
        <v>302.54999999999995</v>
      </c>
      <c r="E2584">
        <f t="shared" si="164"/>
        <v>101079.60155905513</v>
      </c>
      <c r="F2584">
        <f t="shared" si="165"/>
        <v>89.498104912891634</v>
      </c>
      <c r="G2584">
        <f t="shared" si="163"/>
        <v>-1.0018950871083661</v>
      </c>
    </row>
    <row r="2585" spans="2:7">
      <c r="B2585" s="1">
        <v>100073</v>
      </c>
      <c r="C2585" s="2">
        <v>29.4</v>
      </c>
      <c r="D2585">
        <f t="shared" si="162"/>
        <v>302.54999999999995</v>
      </c>
      <c r="E2585">
        <f t="shared" si="164"/>
        <v>101079.60155905513</v>
      </c>
      <c r="F2585">
        <f t="shared" si="165"/>
        <v>88.700254488733137</v>
      </c>
      <c r="G2585">
        <f t="shared" si="163"/>
        <v>-1.7997455112668632</v>
      </c>
    </row>
    <row r="2586" spans="2:7">
      <c r="B2586" s="1">
        <v>100073</v>
      </c>
      <c r="C2586" s="2">
        <v>29.4</v>
      </c>
      <c r="D2586">
        <f t="shared" si="162"/>
        <v>302.54999999999995</v>
      </c>
      <c r="E2586">
        <f t="shared" si="164"/>
        <v>101079.60155905513</v>
      </c>
      <c r="F2586">
        <f t="shared" si="165"/>
        <v>88.700254488733137</v>
      </c>
      <c r="G2586">
        <f t="shared" si="163"/>
        <v>-1.7997455112668632</v>
      </c>
    </row>
    <row r="2587" spans="2:7">
      <c r="B2587" s="1">
        <v>100076</v>
      </c>
      <c r="C2587" s="2">
        <v>29.4</v>
      </c>
      <c r="D2587">
        <f t="shared" si="162"/>
        <v>302.54999999999995</v>
      </c>
      <c r="E2587">
        <f t="shared" si="164"/>
        <v>101079.60155905513</v>
      </c>
      <c r="F2587">
        <f t="shared" si="165"/>
        <v>88.434323325706657</v>
      </c>
      <c r="G2587">
        <f t="shared" si="163"/>
        <v>-2.0656766742933428</v>
      </c>
    </row>
    <row r="2588" spans="2:7">
      <c r="B2588" s="1">
        <v>100070</v>
      </c>
      <c r="C2588" s="2">
        <v>29.4</v>
      </c>
      <c r="D2588">
        <f t="shared" si="162"/>
        <v>302.54999999999995</v>
      </c>
      <c r="E2588">
        <f t="shared" si="164"/>
        <v>101079.60155905513</v>
      </c>
      <c r="F2588">
        <f t="shared" si="165"/>
        <v>88.966195140526054</v>
      </c>
      <c r="G2588">
        <f t="shared" si="163"/>
        <v>-1.5338048594739462</v>
      </c>
    </row>
    <row r="2589" spans="2:7">
      <c r="B2589" s="1">
        <v>100079</v>
      </c>
      <c r="C2589" s="2">
        <v>29.5</v>
      </c>
      <c r="D2589">
        <f t="shared" si="162"/>
        <v>302.64999999999998</v>
      </c>
      <c r="E2589">
        <f t="shared" si="164"/>
        <v>101079.60155905513</v>
      </c>
      <c r="F2589">
        <f t="shared" si="165"/>
        <v>88.197543413043732</v>
      </c>
      <c r="G2589">
        <f t="shared" si="163"/>
        <v>-2.3024565869562679</v>
      </c>
    </row>
    <row r="2590" spans="2:7">
      <c r="B2590" s="1">
        <v>100074</v>
      </c>
      <c r="C2590" s="2">
        <v>29.4</v>
      </c>
      <c r="D2590">
        <f t="shared" si="162"/>
        <v>302.54999999999995</v>
      </c>
      <c r="E2590">
        <f t="shared" si="164"/>
        <v>101079.60155905513</v>
      </c>
      <c r="F2590">
        <f t="shared" si="165"/>
        <v>88.611609713452523</v>
      </c>
      <c r="G2590">
        <f t="shared" si="163"/>
        <v>-1.8883902865474766</v>
      </c>
    </row>
    <row r="2591" spans="2:7">
      <c r="B2591" s="1">
        <v>100075</v>
      </c>
      <c r="C2591" s="2">
        <v>29.4</v>
      </c>
      <c r="D2591">
        <f t="shared" si="162"/>
        <v>302.54999999999995</v>
      </c>
      <c r="E2591">
        <f t="shared" si="164"/>
        <v>101079.60155905513</v>
      </c>
      <c r="F2591">
        <f t="shared" si="165"/>
        <v>88.522965992447155</v>
      </c>
      <c r="G2591">
        <f t="shared" si="163"/>
        <v>-1.9770340075528452</v>
      </c>
    </row>
    <row r="2592" spans="2:7">
      <c r="B2592" s="1">
        <v>100075</v>
      </c>
      <c r="C2592" s="2">
        <v>29.5</v>
      </c>
      <c r="D2592">
        <f t="shared" si="162"/>
        <v>302.64999999999998</v>
      </c>
      <c r="E2592">
        <f t="shared" si="164"/>
        <v>101079.60155905513</v>
      </c>
      <c r="F2592">
        <f t="shared" si="165"/>
        <v>88.55222494666711</v>
      </c>
      <c r="G2592">
        <f t="shared" si="163"/>
        <v>-1.9477750533328901</v>
      </c>
    </row>
    <row r="2593" spans="2:7">
      <c r="B2593" s="1">
        <v>100073</v>
      </c>
      <c r="C2593" s="2">
        <v>29.4</v>
      </c>
      <c r="D2593">
        <f t="shared" si="162"/>
        <v>302.54999999999995</v>
      </c>
      <c r="E2593">
        <f t="shared" si="164"/>
        <v>101079.60155905513</v>
      </c>
      <c r="F2593">
        <f t="shared" si="165"/>
        <v>88.700254488733137</v>
      </c>
      <c r="G2593">
        <f t="shared" si="163"/>
        <v>-1.7997455112668632</v>
      </c>
    </row>
    <row r="2594" spans="2:7">
      <c r="B2594" s="1">
        <v>100079</v>
      </c>
      <c r="C2594" s="2">
        <v>29.4</v>
      </c>
      <c r="D2594">
        <f t="shared" si="162"/>
        <v>302.54999999999995</v>
      </c>
      <c r="E2594">
        <f t="shared" si="164"/>
        <v>101079.60155905513</v>
      </c>
      <c r="F2594">
        <f t="shared" si="165"/>
        <v>88.168401650805805</v>
      </c>
      <c r="G2594">
        <f t="shared" si="163"/>
        <v>-2.331598349194195</v>
      </c>
    </row>
    <row r="2595" spans="2:7">
      <c r="B2595" s="1">
        <v>100080</v>
      </c>
      <c r="C2595" s="2">
        <v>29.5</v>
      </c>
      <c r="D2595">
        <f t="shared" si="162"/>
        <v>302.64999999999998</v>
      </c>
      <c r="E2595">
        <f t="shared" si="164"/>
        <v>101079.60155905513</v>
      </c>
      <c r="F2595">
        <f t="shared" si="165"/>
        <v>88.108875665990325</v>
      </c>
      <c r="G2595">
        <f t="shared" si="163"/>
        <v>-2.3911243340096746</v>
      </c>
    </row>
    <row r="2596" spans="2:7">
      <c r="B2596" s="1">
        <v>100078</v>
      </c>
      <c r="C2596" s="2">
        <v>29.5</v>
      </c>
      <c r="D2596">
        <f t="shared" si="162"/>
        <v>302.64999999999998</v>
      </c>
      <c r="E2596">
        <f t="shared" si="164"/>
        <v>101079.60155905513</v>
      </c>
      <c r="F2596">
        <f t="shared" si="165"/>
        <v>88.286212214617422</v>
      </c>
      <c r="G2596">
        <f t="shared" si="163"/>
        <v>-2.2137877853825785</v>
      </c>
    </row>
    <row r="2597" spans="2:7">
      <c r="B2597" s="1">
        <v>100078</v>
      </c>
      <c r="C2597" s="2">
        <v>29.5</v>
      </c>
      <c r="D2597">
        <f t="shared" si="162"/>
        <v>302.64999999999998</v>
      </c>
      <c r="E2597">
        <f t="shared" si="164"/>
        <v>101079.60155905513</v>
      </c>
      <c r="F2597">
        <f t="shared" si="165"/>
        <v>88.286212214617422</v>
      </c>
      <c r="G2597">
        <f t="shared" si="163"/>
        <v>-2.2137877853825785</v>
      </c>
    </row>
    <row r="2598" spans="2:7">
      <c r="B2598" s="1">
        <v>100074</v>
      </c>
      <c r="C2598" s="2">
        <v>29.5</v>
      </c>
      <c r="D2598">
        <f t="shared" si="162"/>
        <v>302.64999999999998</v>
      </c>
      <c r="E2598">
        <f t="shared" si="164"/>
        <v>101079.60155905513</v>
      </c>
      <c r="F2598">
        <f t="shared" si="165"/>
        <v>88.640897966539114</v>
      </c>
      <c r="G2598">
        <f t="shared" si="163"/>
        <v>-1.8591020334608857</v>
      </c>
    </row>
    <row r="2599" spans="2:7">
      <c r="B2599" s="1">
        <v>100079</v>
      </c>
      <c r="C2599" s="2">
        <v>29.5</v>
      </c>
      <c r="D2599">
        <f t="shared" si="162"/>
        <v>302.64999999999998</v>
      </c>
      <c r="E2599">
        <f t="shared" si="164"/>
        <v>101079.60155905513</v>
      </c>
      <c r="F2599">
        <f t="shared" si="165"/>
        <v>88.197543413043732</v>
      </c>
      <c r="G2599">
        <f t="shared" si="163"/>
        <v>-2.3024565869562679</v>
      </c>
    </row>
    <row r="2600" spans="2:7">
      <c r="B2600" s="1">
        <v>100075</v>
      </c>
      <c r="C2600" s="2">
        <v>29.5</v>
      </c>
      <c r="D2600">
        <f t="shared" si="162"/>
        <v>302.64999999999998</v>
      </c>
      <c r="E2600">
        <f t="shared" si="164"/>
        <v>101079.60155905513</v>
      </c>
      <c r="F2600">
        <f t="shared" si="165"/>
        <v>88.55222494666711</v>
      </c>
      <c r="G2600">
        <f t="shared" si="163"/>
        <v>-1.9477750533328901</v>
      </c>
    </row>
    <row r="2601" spans="2:7">
      <c r="B2601" s="1">
        <v>100070</v>
      </c>
      <c r="C2601" s="2">
        <v>29.5</v>
      </c>
      <c r="D2601">
        <f t="shared" si="162"/>
        <v>302.64999999999998</v>
      </c>
      <c r="E2601">
        <f t="shared" si="164"/>
        <v>101079.60155905513</v>
      </c>
      <c r="F2601">
        <f t="shared" si="165"/>
        <v>88.995600592563918</v>
      </c>
      <c r="G2601">
        <f t="shared" si="163"/>
        <v>-1.5043994074360825</v>
      </c>
    </row>
    <row r="2602" spans="2:7">
      <c r="B2602" s="1">
        <v>100070</v>
      </c>
      <c r="C2602" s="2">
        <v>29.5</v>
      </c>
      <c r="D2602">
        <f t="shared" si="162"/>
        <v>302.64999999999998</v>
      </c>
      <c r="E2602">
        <f t="shared" si="164"/>
        <v>101079.60155905513</v>
      </c>
      <c r="F2602">
        <f t="shared" si="165"/>
        <v>88.995600592563918</v>
      </c>
      <c r="G2602">
        <f t="shared" si="163"/>
        <v>-1.5043994074360825</v>
      </c>
    </row>
    <row r="2603" spans="2:7">
      <c r="B2603" s="1">
        <v>100068</v>
      </c>
      <c r="C2603" s="2">
        <v>29.5</v>
      </c>
      <c r="D2603">
        <f t="shared" si="162"/>
        <v>302.64999999999998</v>
      </c>
      <c r="E2603">
        <f t="shared" si="164"/>
        <v>101079.60155905513</v>
      </c>
      <c r="F2603">
        <f t="shared" si="165"/>
        <v>89.172958233840546</v>
      </c>
      <c r="G2603">
        <f t="shared" si="163"/>
        <v>-1.3270417661594536</v>
      </c>
    </row>
    <row r="2604" spans="2:7">
      <c r="B2604" s="1">
        <v>100076</v>
      </c>
      <c r="C2604" s="2">
        <v>29.5</v>
      </c>
      <c r="D2604">
        <f t="shared" si="162"/>
        <v>302.64999999999998</v>
      </c>
      <c r="E2604">
        <f t="shared" si="164"/>
        <v>101079.60155905513</v>
      </c>
      <c r="F2604">
        <f t="shared" si="165"/>
        <v>88.463552981408441</v>
      </c>
      <c r="G2604">
        <f t="shared" si="163"/>
        <v>-2.0364470185915593</v>
      </c>
    </row>
    <row r="2605" spans="2:7">
      <c r="B2605" s="1">
        <v>100074</v>
      </c>
      <c r="C2605" s="2">
        <v>29.4</v>
      </c>
      <c r="D2605">
        <f t="shared" si="162"/>
        <v>302.54999999999995</v>
      </c>
      <c r="E2605">
        <f t="shared" si="164"/>
        <v>101079.60155905513</v>
      </c>
      <c r="F2605">
        <f t="shared" si="165"/>
        <v>88.611609713452523</v>
      </c>
      <c r="G2605">
        <f t="shared" si="163"/>
        <v>-1.8883902865474766</v>
      </c>
    </row>
    <row r="2606" spans="2:7">
      <c r="B2606" s="1">
        <v>100076</v>
      </c>
      <c r="C2606" s="2">
        <v>29.5</v>
      </c>
      <c r="D2606">
        <f t="shared" si="162"/>
        <v>302.64999999999998</v>
      </c>
      <c r="E2606">
        <f t="shared" si="164"/>
        <v>101079.60155905513</v>
      </c>
      <c r="F2606">
        <f t="shared" si="165"/>
        <v>88.463552981408441</v>
      </c>
      <c r="G2606">
        <f t="shared" si="163"/>
        <v>-2.0364470185915593</v>
      </c>
    </row>
    <row r="2607" spans="2:7">
      <c r="B2607" s="1">
        <v>100073</v>
      </c>
      <c r="C2607" s="2">
        <v>29.4</v>
      </c>
      <c r="D2607">
        <f t="shared" si="162"/>
        <v>302.54999999999995</v>
      </c>
      <c r="E2607">
        <f t="shared" si="164"/>
        <v>101079.60155905513</v>
      </c>
      <c r="F2607">
        <f t="shared" si="165"/>
        <v>88.700254488733137</v>
      </c>
      <c r="G2607">
        <f t="shared" si="163"/>
        <v>-1.7997455112668632</v>
      </c>
    </row>
    <row r="2608" spans="2:7">
      <c r="B2608" s="1">
        <v>100073</v>
      </c>
      <c r="C2608" s="2">
        <v>29.5</v>
      </c>
      <c r="D2608">
        <f t="shared" si="162"/>
        <v>302.64999999999998</v>
      </c>
      <c r="E2608">
        <f t="shared" si="164"/>
        <v>101079.60155905513</v>
      </c>
      <c r="F2608">
        <f t="shared" si="165"/>
        <v>88.729572041034828</v>
      </c>
      <c r="G2608">
        <f t="shared" si="163"/>
        <v>-1.7704279589651719</v>
      </c>
    </row>
    <row r="2609" spans="2:7">
      <c r="B2609" s="1">
        <v>100074</v>
      </c>
      <c r="C2609" s="2">
        <v>29.5</v>
      </c>
      <c r="D2609">
        <f t="shared" si="162"/>
        <v>302.64999999999998</v>
      </c>
      <c r="E2609">
        <f t="shared" si="164"/>
        <v>101079.60155905513</v>
      </c>
      <c r="F2609">
        <f t="shared" si="165"/>
        <v>88.640897966539114</v>
      </c>
      <c r="G2609">
        <f t="shared" si="163"/>
        <v>-1.8591020334608857</v>
      </c>
    </row>
    <row r="2610" spans="2:7">
      <c r="B2610" s="1">
        <v>100079</v>
      </c>
      <c r="C2610" s="2">
        <v>29.5</v>
      </c>
      <c r="D2610">
        <f t="shared" si="162"/>
        <v>302.64999999999998</v>
      </c>
      <c r="E2610">
        <f t="shared" si="164"/>
        <v>101079.60155905513</v>
      </c>
      <c r="F2610">
        <f t="shared" si="165"/>
        <v>88.197543413043732</v>
      </c>
      <c r="G2610">
        <f t="shared" si="163"/>
        <v>-2.3024565869562679</v>
      </c>
    </row>
    <row r="2611" spans="2:7">
      <c r="B2611" s="1">
        <v>100069</v>
      </c>
      <c r="C2611" s="2">
        <v>29.5</v>
      </c>
      <c r="D2611">
        <f t="shared" si="162"/>
        <v>302.64999999999998</v>
      </c>
      <c r="E2611">
        <f t="shared" si="164"/>
        <v>101079.60155905513</v>
      </c>
      <c r="F2611">
        <f t="shared" si="165"/>
        <v>89.084278885823181</v>
      </c>
      <c r="G2611">
        <f t="shared" si="163"/>
        <v>-1.4157211141768187</v>
      </c>
    </row>
    <row r="2612" spans="2:7">
      <c r="B2612" s="1">
        <v>100078</v>
      </c>
      <c r="C2612" s="2">
        <v>29.5</v>
      </c>
      <c r="D2612">
        <f t="shared" si="162"/>
        <v>302.64999999999998</v>
      </c>
      <c r="E2612">
        <f t="shared" si="164"/>
        <v>101079.60155905513</v>
      </c>
      <c r="F2612">
        <f t="shared" si="165"/>
        <v>88.286212214617422</v>
      </c>
      <c r="G2612">
        <f t="shared" si="163"/>
        <v>-2.2137877853825785</v>
      </c>
    </row>
    <row r="2613" spans="2:7">
      <c r="B2613" s="1">
        <v>100073</v>
      </c>
      <c r="C2613" s="2">
        <v>29.5</v>
      </c>
      <c r="D2613">
        <f t="shared" si="162"/>
        <v>302.64999999999998</v>
      </c>
      <c r="E2613">
        <f t="shared" si="164"/>
        <v>101079.60155905513</v>
      </c>
      <c r="F2613">
        <f t="shared" si="165"/>
        <v>88.729572041034828</v>
      </c>
      <c r="G2613">
        <f t="shared" si="163"/>
        <v>-1.7704279589651719</v>
      </c>
    </row>
    <row r="2614" spans="2:7">
      <c r="B2614" s="1">
        <v>100074</v>
      </c>
      <c r="C2614" s="2">
        <v>29.5</v>
      </c>
      <c r="D2614">
        <f t="shared" si="162"/>
        <v>302.64999999999998</v>
      </c>
      <c r="E2614">
        <f t="shared" si="164"/>
        <v>101079.60155905513</v>
      </c>
      <c r="F2614">
        <f t="shared" si="165"/>
        <v>88.640897966539114</v>
      </c>
      <c r="G2614">
        <f t="shared" si="163"/>
        <v>-1.8591020334608857</v>
      </c>
    </row>
    <row r="2615" spans="2:7">
      <c r="B2615" s="1">
        <v>100073</v>
      </c>
      <c r="C2615" s="2">
        <v>29.5</v>
      </c>
      <c r="D2615">
        <f t="shared" si="162"/>
        <v>302.64999999999998</v>
      </c>
      <c r="E2615">
        <f t="shared" si="164"/>
        <v>101079.60155905513</v>
      </c>
      <c r="F2615">
        <f t="shared" si="165"/>
        <v>88.729572041034828</v>
      </c>
      <c r="G2615">
        <f t="shared" si="163"/>
        <v>-1.7704279589651719</v>
      </c>
    </row>
    <row r="2616" spans="2:7">
      <c r="B2616" s="1">
        <v>100073</v>
      </c>
      <c r="C2616" s="2">
        <v>29.5</v>
      </c>
      <c r="D2616">
        <f t="shared" si="162"/>
        <v>302.64999999999998</v>
      </c>
      <c r="E2616">
        <f t="shared" si="164"/>
        <v>101079.60155905513</v>
      </c>
      <c r="F2616">
        <f t="shared" si="165"/>
        <v>88.729572041034828</v>
      </c>
      <c r="G2616">
        <f t="shared" si="163"/>
        <v>-1.7704279589651719</v>
      </c>
    </row>
    <row r="2617" spans="2:7">
      <c r="B2617" s="1">
        <v>100076</v>
      </c>
      <c r="C2617" s="2">
        <v>29.5</v>
      </c>
      <c r="D2617">
        <f t="shared" si="162"/>
        <v>302.64999999999998</v>
      </c>
      <c r="E2617">
        <f t="shared" si="164"/>
        <v>101079.60155905513</v>
      </c>
      <c r="F2617">
        <f t="shared" si="165"/>
        <v>88.463552981408441</v>
      </c>
      <c r="G2617">
        <f t="shared" si="163"/>
        <v>-2.0364470185915593</v>
      </c>
    </row>
    <row r="2618" spans="2:7">
      <c r="B2618" s="1">
        <v>100074</v>
      </c>
      <c r="C2618" s="2">
        <v>29.5</v>
      </c>
      <c r="D2618">
        <f t="shared" si="162"/>
        <v>302.64999999999998</v>
      </c>
      <c r="E2618">
        <f t="shared" si="164"/>
        <v>101079.60155905513</v>
      </c>
      <c r="F2618">
        <f t="shared" si="165"/>
        <v>88.640897966539114</v>
      </c>
      <c r="G2618">
        <f t="shared" si="163"/>
        <v>-1.8591020334608857</v>
      </c>
    </row>
    <row r="2619" spans="2:7">
      <c r="B2619" s="1">
        <v>100073</v>
      </c>
      <c r="C2619" s="2">
        <v>29.5</v>
      </c>
      <c r="D2619">
        <f t="shared" si="162"/>
        <v>302.64999999999998</v>
      </c>
      <c r="E2619">
        <f t="shared" si="164"/>
        <v>101079.60155905513</v>
      </c>
      <c r="F2619">
        <f t="shared" si="165"/>
        <v>88.729572041034828</v>
      </c>
      <c r="G2619">
        <f t="shared" si="163"/>
        <v>-1.7704279589651719</v>
      </c>
    </row>
    <row r="2620" spans="2:7">
      <c r="B2620" s="1">
        <v>100070</v>
      </c>
      <c r="C2620" s="2">
        <v>29.5</v>
      </c>
      <c r="D2620">
        <f t="shared" si="162"/>
        <v>302.64999999999998</v>
      </c>
      <c r="E2620">
        <f t="shared" si="164"/>
        <v>101079.60155905513</v>
      </c>
      <c r="F2620">
        <f t="shared" si="165"/>
        <v>88.995600592563918</v>
      </c>
      <c r="G2620">
        <f t="shared" si="163"/>
        <v>-1.5043994074360825</v>
      </c>
    </row>
    <row r="2621" spans="2:7">
      <c r="B2621" s="1">
        <v>100073</v>
      </c>
      <c r="C2621" s="2">
        <v>29.5</v>
      </c>
      <c r="D2621">
        <f t="shared" si="162"/>
        <v>302.64999999999998</v>
      </c>
      <c r="E2621">
        <f t="shared" si="164"/>
        <v>101079.60155905513</v>
      </c>
      <c r="F2621">
        <f t="shared" si="165"/>
        <v>88.729572041034828</v>
      </c>
      <c r="G2621">
        <f t="shared" si="163"/>
        <v>-1.7704279589651719</v>
      </c>
    </row>
    <row r="2622" spans="2:7">
      <c r="B2622" s="1">
        <v>100070</v>
      </c>
      <c r="C2622" s="2">
        <v>29.5</v>
      </c>
      <c r="D2622">
        <f t="shared" si="162"/>
        <v>302.64999999999998</v>
      </c>
      <c r="E2622">
        <f t="shared" si="164"/>
        <v>101079.60155905513</v>
      </c>
      <c r="F2622">
        <f t="shared" si="165"/>
        <v>88.995600592563918</v>
      </c>
      <c r="G2622">
        <f t="shared" si="163"/>
        <v>-1.5043994074360825</v>
      </c>
    </row>
    <row r="2623" spans="2:7">
      <c r="B2623" s="1">
        <v>100075</v>
      </c>
      <c r="C2623" s="2">
        <v>29.5</v>
      </c>
      <c r="D2623">
        <f t="shared" si="162"/>
        <v>302.64999999999998</v>
      </c>
      <c r="E2623">
        <f t="shared" si="164"/>
        <v>101079.60155905513</v>
      </c>
      <c r="F2623">
        <f t="shared" si="165"/>
        <v>88.55222494666711</v>
      </c>
      <c r="G2623">
        <f t="shared" si="163"/>
        <v>-1.9477750533328901</v>
      </c>
    </row>
    <row r="2624" spans="2:7">
      <c r="B2624" s="1">
        <v>100073</v>
      </c>
      <c r="C2624" s="2">
        <v>29.5</v>
      </c>
      <c r="D2624">
        <f t="shared" si="162"/>
        <v>302.64999999999998</v>
      </c>
      <c r="E2624">
        <f t="shared" si="164"/>
        <v>101079.60155905513</v>
      </c>
      <c r="F2624">
        <f t="shared" si="165"/>
        <v>88.729572041034828</v>
      </c>
      <c r="G2624">
        <f t="shared" si="163"/>
        <v>-1.7704279589651719</v>
      </c>
    </row>
    <row r="2625" spans="2:7">
      <c r="B2625" s="1">
        <v>100073</v>
      </c>
      <c r="C2625" s="2">
        <v>29.5</v>
      </c>
      <c r="D2625">
        <f t="shared" si="162"/>
        <v>302.64999999999998</v>
      </c>
      <c r="E2625">
        <f t="shared" si="164"/>
        <v>101079.60155905513</v>
      </c>
      <c r="F2625">
        <f t="shared" si="165"/>
        <v>88.729572041034828</v>
      </c>
      <c r="G2625">
        <f t="shared" si="163"/>
        <v>-1.7704279589651719</v>
      </c>
    </row>
    <row r="2626" spans="2:7">
      <c r="B2626" s="1">
        <v>100066</v>
      </c>
      <c r="C2626" s="2">
        <v>29.5</v>
      </c>
      <c r="D2626">
        <f t="shared" ref="D2626:D2689" si="166">C2626-$K$4</f>
        <v>302.64999999999998</v>
      </c>
      <c r="E2626">
        <f t="shared" si="164"/>
        <v>101079.60155905513</v>
      </c>
      <c r="F2626">
        <f t="shared" si="165"/>
        <v>89.35032009419092</v>
      </c>
      <c r="G2626">
        <f t="shared" ref="G2626:G2689" si="167">F2626-$K$5</f>
        <v>-1.1496799058090801</v>
      </c>
    </row>
    <row r="2627" spans="2:7">
      <c r="B2627" s="1">
        <v>100073</v>
      </c>
      <c r="C2627" s="2">
        <v>29.5</v>
      </c>
      <c r="D2627">
        <f t="shared" si="166"/>
        <v>302.64999999999998</v>
      </c>
      <c r="E2627">
        <f t="shared" si="164"/>
        <v>101079.60155905513</v>
      </c>
      <c r="F2627">
        <f t="shared" si="165"/>
        <v>88.729572041034828</v>
      </c>
      <c r="G2627">
        <f t="shared" si="167"/>
        <v>-1.7704279589651719</v>
      </c>
    </row>
    <row r="2628" spans="2:7">
      <c r="B2628" s="1">
        <v>100074</v>
      </c>
      <c r="C2628" s="2">
        <v>29.5</v>
      </c>
      <c r="D2628">
        <f t="shared" si="166"/>
        <v>302.64999999999998</v>
      </c>
      <c r="E2628">
        <f t="shared" si="164"/>
        <v>101079.60155905513</v>
      </c>
      <c r="F2628">
        <f t="shared" si="165"/>
        <v>88.640897966539114</v>
      </c>
      <c r="G2628">
        <f t="shared" si="167"/>
        <v>-1.8591020334608857</v>
      </c>
    </row>
    <row r="2629" spans="2:7">
      <c r="B2629" s="1">
        <v>100068</v>
      </c>
      <c r="C2629" s="2">
        <v>29.5</v>
      </c>
      <c r="D2629">
        <f t="shared" si="166"/>
        <v>302.64999999999998</v>
      </c>
      <c r="E2629">
        <f t="shared" si="164"/>
        <v>101079.60155905513</v>
      </c>
      <c r="F2629">
        <f t="shared" si="165"/>
        <v>89.172958233840546</v>
      </c>
      <c r="G2629">
        <f t="shared" si="167"/>
        <v>-1.3270417661594536</v>
      </c>
    </row>
    <row r="2630" spans="2:7">
      <c r="B2630" s="1">
        <v>100073</v>
      </c>
      <c r="C2630" s="2">
        <v>29.5</v>
      </c>
      <c r="D2630">
        <f t="shared" si="166"/>
        <v>302.64999999999998</v>
      </c>
      <c r="E2630">
        <f t="shared" si="164"/>
        <v>101079.60155905513</v>
      </c>
      <c r="F2630">
        <f t="shared" si="165"/>
        <v>88.729572041034828</v>
      </c>
      <c r="G2630">
        <f t="shared" si="167"/>
        <v>-1.7704279589651719</v>
      </c>
    </row>
    <row r="2631" spans="2:7">
      <c r="B2631" s="1">
        <v>100070</v>
      </c>
      <c r="C2631" s="2">
        <v>29.5</v>
      </c>
      <c r="D2631">
        <f t="shared" si="166"/>
        <v>302.64999999999998</v>
      </c>
      <c r="E2631">
        <f t="shared" si="164"/>
        <v>101079.60155905513</v>
      </c>
      <c r="F2631">
        <f t="shared" si="165"/>
        <v>88.995600592563918</v>
      </c>
      <c r="G2631">
        <f t="shared" si="167"/>
        <v>-1.5043994074360825</v>
      </c>
    </row>
    <row r="2632" spans="2:7">
      <c r="B2632" s="1">
        <v>100073</v>
      </c>
      <c r="C2632" s="2">
        <v>29.5</v>
      </c>
      <c r="D2632">
        <f t="shared" si="166"/>
        <v>302.64999999999998</v>
      </c>
      <c r="E2632">
        <f t="shared" si="164"/>
        <v>101079.60155905513</v>
      </c>
      <c r="F2632">
        <f t="shared" si="165"/>
        <v>88.729572041034828</v>
      </c>
      <c r="G2632">
        <f t="shared" si="167"/>
        <v>-1.7704279589651719</v>
      </c>
    </row>
    <row r="2633" spans="2:7">
      <c r="B2633" s="1">
        <v>100066</v>
      </c>
      <c r="C2633" s="2">
        <v>29.5</v>
      </c>
      <c r="D2633">
        <f t="shared" si="166"/>
        <v>302.64999999999998</v>
      </c>
      <c r="E2633">
        <f t="shared" si="164"/>
        <v>101079.60155905513</v>
      </c>
      <c r="F2633">
        <f t="shared" si="165"/>
        <v>89.35032009419092</v>
      </c>
      <c r="G2633">
        <f t="shared" si="167"/>
        <v>-1.1496799058090801</v>
      </c>
    </row>
    <row r="2634" spans="2:7">
      <c r="B2634" s="1">
        <v>100076</v>
      </c>
      <c r="C2634" s="2">
        <v>29.5</v>
      </c>
      <c r="D2634">
        <f t="shared" si="166"/>
        <v>302.64999999999998</v>
      </c>
      <c r="E2634">
        <f t="shared" si="164"/>
        <v>101079.60155905513</v>
      </c>
      <c r="F2634">
        <f t="shared" si="165"/>
        <v>88.463552981408441</v>
      </c>
      <c r="G2634">
        <f t="shared" si="167"/>
        <v>-2.0364470185915593</v>
      </c>
    </row>
    <row r="2635" spans="2:7">
      <c r="B2635" s="1">
        <v>100069</v>
      </c>
      <c r="C2635" s="2">
        <v>29.5</v>
      </c>
      <c r="D2635">
        <f t="shared" si="166"/>
        <v>302.64999999999998</v>
      </c>
      <c r="E2635">
        <f t="shared" si="164"/>
        <v>101079.60155905513</v>
      </c>
      <c r="F2635">
        <f t="shared" si="165"/>
        <v>89.084278885823181</v>
      </c>
      <c r="G2635">
        <f t="shared" si="167"/>
        <v>-1.4157211141768187</v>
      </c>
    </row>
    <row r="2636" spans="2:7">
      <c r="B2636" s="1">
        <v>100073</v>
      </c>
      <c r="C2636" s="2">
        <v>29.5</v>
      </c>
      <c r="D2636">
        <f t="shared" si="166"/>
        <v>302.64999999999998</v>
      </c>
      <c r="E2636">
        <f t="shared" si="164"/>
        <v>101079.60155905513</v>
      </c>
      <c r="F2636">
        <f t="shared" si="165"/>
        <v>88.729572041034828</v>
      </c>
      <c r="G2636">
        <f t="shared" si="167"/>
        <v>-1.7704279589651719</v>
      </c>
    </row>
    <row r="2637" spans="2:7">
      <c r="B2637" s="1">
        <v>100067</v>
      </c>
      <c r="C2637" s="2">
        <v>29.5</v>
      </c>
      <c r="D2637">
        <f t="shared" si="166"/>
        <v>302.64999999999998</v>
      </c>
      <c r="E2637">
        <f t="shared" si="164"/>
        <v>101079.60155905513</v>
      </c>
      <c r="F2637">
        <f t="shared" si="165"/>
        <v>89.261638636616027</v>
      </c>
      <c r="G2637">
        <f t="shared" si="167"/>
        <v>-1.238361363383973</v>
      </c>
    </row>
    <row r="2638" spans="2:7">
      <c r="B2638" s="1">
        <v>100067</v>
      </c>
      <c r="C2638" s="2">
        <v>29.5</v>
      </c>
      <c r="D2638">
        <f t="shared" si="166"/>
        <v>302.64999999999998</v>
      </c>
      <c r="E2638">
        <f t="shared" si="164"/>
        <v>101079.60155905513</v>
      </c>
      <c r="F2638">
        <f t="shared" si="165"/>
        <v>89.261638636616027</v>
      </c>
      <c r="G2638">
        <f t="shared" si="167"/>
        <v>-1.238361363383973</v>
      </c>
    </row>
    <row r="2639" spans="2:7">
      <c r="B2639" s="1">
        <v>100069</v>
      </c>
      <c r="C2639" s="2">
        <v>29.5</v>
      </c>
      <c r="D2639">
        <f t="shared" si="166"/>
        <v>302.64999999999998</v>
      </c>
      <c r="E2639">
        <f t="shared" si="164"/>
        <v>101079.60155905513</v>
      </c>
      <c r="F2639">
        <f t="shared" si="165"/>
        <v>89.084278885823181</v>
      </c>
      <c r="G2639">
        <f t="shared" si="167"/>
        <v>-1.4157211141768187</v>
      </c>
    </row>
    <row r="2640" spans="2:7">
      <c r="B2640" s="1">
        <v>100067</v>
      </c>
      <c r="C2640" s="2">
        <v>29.5</v>
      </c>
      <c r="D2640">
        <f t="shared" si="166"/>
        <v>302.64999999999998</v>
      </c>
      <c r="E2640">
        <f t="shared" si="164"/>
        <v>101079.60155905513</v>
      </c>
      <c r="F2640">
        <f t="shared" si="165"/>
        <v>89.261638636616027</v>
      </c>
      <c r="G2640">
        <f t="shared" si="167"/>
        <v>-1.238361363383973</v>
      </c>
    </row>
    <row r="2641" spans="2:7">
      <c r="B2641" s="1">
        <v>100067</v>
      </c>
      <c r="C2641" s="2">
        <v>29.5</v>
      </c>
      <c r="D2641">
        <f t="shared" si="166"/>
        <v>302.64999999999998</v>
      </c>
      <c r="E2641">
        <f t="shared" si="164"/>
        <v>101079.60155905513</v>
      </c>
      <c r="F2641">
        <f t="shared" si="165"/>
        <v>89.261638636616027</v>
      </c>
      <c r="G2641">
        <f t="shared" si="167"/>
        <v>-1.238361363383973</v>
      </c>
    </row>
    <row r="2642" spans="2:7">
      <c r="B2642" s="1">
        <v>100066</v>
      </c>
      <c r="C2642" s="2">
        <v>29.5</v>
      </c>
      <c r="D2642">
        <f t="shared" si="166"/>
        <v>302.64999999999998</v>
      </c>
      <c r="E2642">
        <f t="shared" si="164"/>
        <v>101079.60155905513</v>
      </c>
      <c r="F2642">
        <f t="shared" si="165"/>
        <v>89.35032009419092</v>
      </c>
      <c r="G2642">
        <f t="shared" si="167"/>
        <v>-1.1496799058090801</v>
      </c>
    </row>
    <row r="2643" spans="2:7">
      <c r="B2643" s="1">
        <v>100074</v>
      </c>
      <c r="C2643" s="2">
        <v>29.5</v>
      </c>
      <c r="D2643">
        <f t="shared" si="166"/>
        <v>302.64999999999998</v>
      </c>
      <c r="E2643">
        <f t="shared" si="164"/>
        <v>101079.60155905513</v>
      </c>
      <c r="F2643">
        <f t="shared" si="165"/>
        <v>88.640897966539114</v>
      </c>
      <c r="G2643">
        <f t="shared" si="167"/>
        <v>-1.8591020334608857</v>
      </c>
    </row>
    <row r="2644" spans="2:7">
      <c r="B2644" s="1">
        <v>100066</v>
      </c>
      <c r="C2644" s="2">
        <v>29.5</v>
      </c>
      <c r="D2644">
        <f t="shared" si="166"/>
        <v>302.64999999999998</v>
      </c>
      <c r="E2644">
        <f t="shared" si="164"/>
        <v>101079.60155905513</v>
      </c>
      <c r="F2644">
        <f t="shared" si="165"/>
        <v>89.35032009419092</v>
      </c>
      <c r="G2644">
        <f t="shared" si="167"/>
        <v>-1.1496799058090801</v>
      </c>
    </row>
    <row r="2645" spans="2:7">
      <c r="B2645" s="1">
        <v>100066</v>
      </c>
      <c r="C2645" s="2">
        <v>29.5</v>
      </c>
      <c r="D2645">
        <f t="shared" si="166"/>
        <v>302.64999999999998</v>
      </c>
      <c r="E2645">
        <f t="shared" si="164"/>
        <v>101079.60155905513</v>
      </c>
      <c r="F2645">
        <f t="shared" si="165"/>
        <v>89.35032009419092</v>
      </c>
      <c r="G2645">
        <f t="shared" si="167"/>
        <v>-1.1496799058090801</v>
      </c>
    </row>
    <row r="2646" spans="2:7">
      <c r="B2646" s="1">
        <v>100063</v>
      </c>
      <c r="C2646" s="2">
        <v>29.5</v>
      </c>
      <c r="D2646">
        <f t="shared" si="166"/>
        <v>302.64999999999998</v>
      </c>
      <c r="E2646">
        <f t="shared" ref="E2646:E2709" si="168">$K$6</f>
        <v>101079.60155905513</v>
      </c>
      <c r="F2646">
        <f t="shared" si="165"/>
        <v>89.616370795898419</v>
      </c>
      <c r="G2646">
        <f t="shared" si="167"/>
        <v>-0.88362920410158097</v>
      </c>
    </row>
    <row r="2647" spans="2:7">
      <c r="B2647" s="1">
        <v>100066</v>
      </c>
      <c r="C2647" s="2">
        <v>29.5</v>
      </c>
      <c r="D2647">
        <f t="shared" si="166"/>
        <v>302.64999999999998</v>
      </c>
      <c r="E2647">
        <f t="shared" si="168"/>
        <v>101079.60155905513</v>
      </c>
      <c r="F2647">
        <f t="shared" ref="F2647:F2710" si="169">((E2647/B2647)^(1/5.257) - 1) * D2647/0.0065</f>
        <v>89.35032009419092</v>
      </c>
      <c r="G2647">
        <f t="shared" si="167"/>
        <v>-1.1496799058090801</v>
      </c>
    </row>
    <row r="2648" spans="2:7">
      <c r="B2648" s="1">
        <v>100075</v>
      </c>
      <c r="C2648" s="2">
        <v>29.5</v>
      </c>
      <c r="D2648">
        <f t="shared" si="166"/>
        <v>302.64999999999998</v>
      </c>
      <c r="E2648">
        <f t="shared" si="168"/>
        <v>101079.60155905513</v>
      </c>
      <c r="F2648">
        <f t="shared" si="169"/>
        <v>88.55222494666711</v>
      </c>
      <c r="G2648">
        <f t="shared" si="167"/>
        <v>-1.9477750533328901</v>
      </c>
    </row>
    <row r="2649" spans="2:7">
      <c r="B2649" s="1">
        <v>100070</v>
      </c>
      <c r="C2649" s="2">
        <v>29.5</v>
      </c>
      <c r="D2649">
        <f t="shared" si="166"/>
        <v>302.64999999999998</v>
      </c>
      <c r="E2649">
        <f t="shared" si="168"/>
        <v>101079.60155905513</v>
      </c>
      <c r="F2649">
        <f t="shared" si="169"/>
        <v>88.995600592563918</v>
      </c>
      <c r="G2649">
        <f t="shared" si="167"/>
        <v>-1.5043994074360825</v>
      </c>
    </row>
    <row r="2650" spans="2:7">
      <c r="B2650" s="1">
        <v>100065</v>
      </c>
      <c r="C2650" s="2">
        <v>29.5</v>
      </c>
      <c r="D2650">
        <f t="shared" si="166"/>
        <v>302.64999999999998</v>
      </c>
      <c r="E2650">
        <f t="shared" si="168"/>
        <v>101079.60155905513</v>
      </c>
      <c r="F2650">
        <f t="shared" si="169"/>
        <v>89.439002606575627</v>
      </c>
      <c r="G2650">
        <f t="shared" si="167"/>
        <v>-1.0609973934243726</v>
      </c>
    </row>
    <row r="2651" spans="2:7">
      <c r="B2651" s="1">
        <v>100069</v>
      </c>
      <c r="C2651" s="2">
        <v>29.5</v>
      </c>
      <c r="D2651">
        <f t="shared" si="166"/>
        <v>302.64999999999998</v>
      </c>
      <c r="E2651">
        <f t="shared" si="168"/>
        <v>101079.60155905513</v>
      </c>
      <c r="F2651">
        <f t="shared" si="169"/>
        <v>89.084278885823181</v>
      </c>
      <c r="G2651">
        <f t="shared" si="167"/>
        <v>-1.4157211141768187</v>
      </c>
    </row>
    <row r="2652" spans="2:7">
      <c r="B2652" s="1">
        <v>100062</v>
      </c>
      <c r="C2652" s="2">
        <v>29.5</v>
      </c>
      <c r="D2652">
        <f t="shared" si="166"/>
        <v>302.64999999999998</v>
      </c>
      <c r="E2652">
        <f t="shared" si="168"/>
        <v>101079.60155905513</v>
      </c>
      <c r="F2652">
        <f t="shared" si="169"/>
        <v>89.705056472877885</v>
      </c>
      <c r="G2652">
        <f t="shared" si="167"/>
        <v>-0.7949435271221148</v>
      </c>
    </row>
    <row r="2653" spans="2:7">
      <c r="B2653" s="1">
        <v>100067</v>
      </c>
      <c r="C2653" s="2">
        <v>29.5</v>
      </c>
      <c r="D2653">
        <f t="shared" si="166"/>
        <v>302.64999999999998</v>
      </c>
      <c r="E2653">
        <f t="shared" si="168"/>
        <v>101079.60155905513</v>
      </c>
      <c r="F2653">
        <f t="shared" si="169"/>
        <v>89.261638636616027</v>
      </c>
      <c r="G2653">
        <f t="shared" si="167"/>
        <v>-1.238361363383973</v>
      </c>
    </row>
    <row r="2654" spans="2:7">
      <c r="B2654" s="1">
        <v>100064</v>
      </c>
      <c r="C2654" s="2">
        <v>29.5</v>
      </c>
      <c r="D2654">
        <f t="shared" si="166"/>
        <v>302.64999999999998</v>
      </c>
      <c r="E2654">
        <f t="shared" si="168"/>
        <v>101079.60155905513</v>
      </c>
      <c r="F2654">
        <f t="shared" si="169"/>
        <v>89.527686173811446</v>
      </c>
      <c r="G2654">
        <f t="shared" si="167"/>
        <v>-0.97231382618855378</v>
      </c>
    </row>
    <row r="2655" spans="2:7">
      <c r="B2655" s="1">
        <v>100068</v>
      </c>
      <c r="C2655" s="2">
        <v>29.5</v>
      </c>
      <c r="D2655">
        <f t="shared" si="166"/>
        <v>302.64999999999998</v>
      </c>
      <c r="E2655">
        <f t="shared" si="168"/>
        <v>101079.60155905513</v>
      </c>
      <c r="F2655">
        <f t="shared" si="169"/>
        <v>89.172958233840546</v>
      </c>
      <c r="G2655">
        <f t="shared" si="167"/>
        <v>-1.3270417661594536</v>
      </c>
    </row>
    <row r="2656" spans="2:7">
      <c r="B2656" s="1">
        <v>100068</v>
      </c>
      <c r="C2656" s="2">
        <v>29.5</v>
      </c>
      <c r="D2656">
        <f t="shared" si="166"/>
        <v>302.64999999999998</v>
      </c>
      <c r="E2656">
        <f t="shared" si="168"/>
        <v>101079.60155905513</v>
      </c>
      <c r="F2656">
        <f t="shared" si="169"/>
        <v>89.172958233840546</v>
      </c>
      <c r="G2656">
        <f t="shared" si="167"/>
        <v>-1.3270417661594536</v>
      </c>
    </row>
    <row r="2657" spans="2:7">
      <c r="B2657" s="1">
        <v>100065</v>
      </c>
      <c r="C2657" s="2">
        <v>29.5</v>
      </c>
      <c r="D2657">
        <f t="shared" si="166"/>
        <v>302.64999999999998</v>
      </c>
      <c r="E2657">
        <f t="shared" si="168"/>
        <v>101079.60155905513</v>
      </c>
      <c r="F2657">
        <f t="shared" si="169"/>
        <v>89.439002606575627</v>
      </c>
      <c r="G2657">
        <f t="shared" si="167"/>
        <v>-1.0609973934243726</v>
      </c>
    </row>
    <row r="2658" spans="2:7">
      <c r="B2658" s="1">
        <v>100073</v>
      </c>
      <c r="C2658" s="2">
        <v>29.5</v>
      </c>
      <c r="D2658">
        <f t="shared" si="166"/>
        <v>302.64999999999998</v>
      </c>
      <c r="E2658">
        <f t="shared" si="168"/>
        <v>101079.60155905513</v>
      </c>
      <c r="F2658">
        <f t="shared" si="169"/>
        <v>88.729572041034828</v>
      </c>
      <c r="G2658">
        <f t="shared" si="167"/>
        <v>-1.7704279589651719</v>
      </c>
    </row>
    <row r="2659" spans="2:7">
      <c r="B2659" s="1">
        <v>100074</v>
      </c>
      <c r="C2659" s="2">
        <v>29.5</v>
      </c>
      <c r="D2659">
        <f t="shared" si="166"/>
        <v>302.64999999999998</v>
      </c>
      <c r="E2659">
        <f t="shared" si="168"/>
        <v>101079.60155905513</v>
      </c>
      <c r="F2659">
        <f t="shared" si="169"/>
        <v>88.640897966539114</v>
      </c>
      <c r="G2659">
        <f t="shared" si="167"/>
        <v>-1.8591020334608857</v>
      </c>
    </row>
    <row r="2660" spans="2:7">
      <c r="B2660" s="1">
        <v>100068</v>
      </c>
      <c r="C2660" s="2">
        <v>29.5</v>
      </c>
      <c r="D2660">
        <f t="shared" si="166"/>
        <v>302.64999999999998</v>
      </c>
      <c r="E2660">
        <f t="shared" si="168"/>
        <v>101079.60155905513</v>
      </c>
      <c r="F2660">
        <f t="shared" si="169"/>
        <v>89.172958233840546</v>
      </c>
      <c r="G2660">
        <f t="shared" si="167"/>
        <v>-1.3270417661594536</v>
      </c>
    </row>
    <row r="2661" spans="2:7">
      <c r="B2661" s="1">
        <v>100070</v>
      </c>
      <c r="C2661" s="2">
        <v>29.5</v>
      </c>
      <c r="D2661">
        <f t="shared" si="166"/>
        <v>302.64999999999998</v>
      </c>
      <c r="E2661">
        <f t="shared" si="168"/>
        <v>101079.60155905513</v>
      </c>
      <c r="F2661">
        <f t="shared" si="169"/>
        <v>88.995600592563918</v>
      </c>
      <c r="G2661">
        <f t="shared" si="167"/>
        <v>-1.5043994074360825</v>
      </c>
    </row>
    <row r="2662" spans="2:7">
      <c r="B2662" s="1">
        <v>100070</v>
      </c>
      <c r="C2662" s="2">
        <v>29.5</v>
      </c>
      <c r="D2662">
        <f t="shared" si="166"/>
        <v>302.64999999999998</v>
      </c>
      <c r="E2662">
        <f t="shared" si="168"/>
        <v>101079.60155905513</v>
      </c>
      <c r="F2662">
        <f t="shared" si="169"/>
        <v>88.995600592563918</v>
      </c>
      <c r="G2662">
        <f t="shared" si="167"/>
        <v>-1.5043994074360825</v>
      </c>
    </row>
    <row r="2663" spans="2:7">
      <c r="B2663" s="1">
        <v>100064</v>
      </c>
      <c r="C2663" s="2">
        <v>29.5</v>
      </c>
      <c r="D2663">
        <f t="shared" si="166"/>
        <v>302.64999999999998</v>
      </c>
      <c r="E2663">
        <f t="shared" si="168"/>
        <v>101079.60155905513</v>
      </c>
      <c r="F2663">
        <f t="shared" si="169"/>
        <v>89.527686173811446</v>
      </c>
      <c r="G2663">
        <f t="shared" si="167"/>
        <v>-0.97231382618855378</v>
      </c>
    </row>
    <row r="2664" spans="2:7">
      <c r="B2664" s="1">
        <v>100068</v>
      </c>
      <c r="C2664" s="2">
        <v>29.5</v>
      </c>
      <c r="D2664">
        <f t="shared" si="166"/>
        <v>302.64999999999998</v>
      </c>
      <c r="E2664">
        <f t="shared" si="168"/>
        <v>101079.60155905513</v>
      </c>
      <c r="F2664">
        <f t="shared" si="169"/>
        <v>89.172958233840546</v>
      </c>
      <c r="G2664">
        <f t="shared" si="167"/>
        <v>-1.3270417661594536</v>
      </c>
    </row>
    <row r="2665" spans="2:7">
      <c r="B2665" s="1">
        <v>100066</v>
      </c>
      <c r="C2665" s="2">
        <v>29.5</v>
      </c>
      <c r="D2665">
        <f t="shared" si="166"/>
        <v>302.64999999999998</v>
      </c>
      <c r="E2665">
        <f t="shared" si="168"/>
        <v>101079.60155905513</v>
      </c>
      <c r="F2665">
        <f t="shared" si="169"/>
        <v>89.35032009419092</v>
      </c>
      <c r="G2665">
        <f t="shared" si="167"/>
        <v>-1.1496799058090801</v>
      </c>
    </row>
    <row r="2666" spans="2:7">
      <c r="B2666" s="1">
        <v>100068</v>
      </c>
      <c r="C2666" s="2">
        <v>29.5</v>
      </c>
      <c r="D2666">
        <f t="shared" si="166"/>
        <v>302.64999999999998</v>
      </c>
      <c r="E2666">
        <f t="shared" si="168"/>
        <v>101079.60155905513</v>
      </c>
      <c r="F2666">
        <f t="shared" si="169"/>
        <v>89.172958233840546</v>
      </c>
      <c r="G2666">
        <f t="shared" si="167"/>
        <v>-1.3270417661594536</v>
      </c>
    </row>
    <row r="2667" spans="2:7">
      <c r="B2667" s="1">
        <v>100064</v>
      </c>
      <c r="C2667" s="2">
        <v>29.5</v>
      </c>
      <c r="D2667">
        <f t="shared" si="166"/>
        <v>302.64999999999998</v>
      </c>
      <c r="E2667">
        <f t="shared" si="168"/>
        <v>101079.60155905513</v>
      </c>
      <c r="F2667">
        <f t="shared" si="169"/>
        <v>89.527686173811446</v>
      </c>
      <c r="G2667">
        <f t="shared" si="167"/>
        <v>-0.97231382618855378</v>
      </c>
    </row>
    <row r="2668" spans="2:7">
      <c r="B2668" s="1">
        <v>100067</v>
      </c>
      <c r="C2668" s="2">
        <v>29.5</v>
      </c>
      <c r="D2668">
        <f t="shared" si="166"/>
        <v>302.64999999999998</v>
      </c>
      <c r="E2668">
        <f t="shared" si="168"/>
        <v>101079.60155905513</v>
      </c>
      <c r="F2668">
        <f t="shared" si="169"/>
        <v>89.261638636616027</v>
      </c>
      <c r="G2668">
        <f t="shared" si="167"/>
        <v>-1.238361363383973</v>
      </c>
    </row>
    <row r="2669" spans="2:7">
      <c r="B2669" s="1">
        <v>100077</v>
      </c>
      <c r="C2669" s="2">
        <v>29.5</v>
      </c>
      <c r="D2669">
        <f t="shared" si="166"/>
        <v>302.64999999999998</v>
      </c>
      <c r="E2669">
        <f t="shared" si="168"/>
        <v>101079.60155905513</v>
      </c>
      <c r="F2669">
        <f t="shared" si="169"/>
        <v>88.374882070732085</v>
      </c>
      <c r="G2669">
        <f t="shared" si="167"/>
        <v>-2.1251179292679154</v>
      </c>
    </row>
    <row r="2670" spans="2:7">
      <c r="B2670" s="1">
        <v>100065</v>
      </c>
      <c r="C2670" s="2">
        <v>29.5</v>
      </c>
      <c r="D2670">
        <f t="shared" si="166"/>
        <v>302.64999999999998</v>
      </c>
      <c r="E2670">
        <f t="shared" si="168"/>
        <v>101079.60155905513</v>
      </c>
      <c r="F2670">
        <f t="shared" si="169"/>
        <v>89.439002606575627</v>
      </c>
      <c r="G2670">
        <f t="shared" si="167"/>
        <v>-1.0609973934243726</v>
      </c>
    </row>
    <row r="2671" spans="2:7">
      <c r="B2671" s="1">
        <v>100063</v>
      </c>
      <c r="C2671" s="2">
        <v>29.5</v>
      </c>
      <c r="D2671">
        <f t="shared" si="166"/>
        <v>302.64999999999998</v>
      </c>
      <c r="E2671">
        <f t="shared" si="168"/>
        <v>101079.60155905513</v>
      </c>
      <c r="F2671">
        <f t="shared" si="169"/>
        <v>89.616370795898419</v>
      </c>
      <c r="G2671">
        <f t="shared" si="167"/>
        <v>-0.88362920410158097</v>
      </c>
    </row>
    <row r="2672" spans="2:7">
      <c r="B2672" s="1">
        <v>100067</v>
      </c>
      <c r="C2672" s="2">
        <v>29.5</v>
      </c>
      <c r="D2672">
        <f t="shared" si="166"/>
        <v>302.64999999999998</v>
      </c>
      <c r="E2672">
        <f t="shared" si="168"/>
        <v>101079.60155905513</v>
      </c>
      <c r="F2672">
        <f t="shared" si="169"/>
        <v>89.261638636616027</v>
      </c>
      <c r="G2672">
        <f t="shared" si="167"/>
        <v>-1.238361363383973</v>
      </c>
    </row>
    <row r="2673" spans="2:7">
      <c r="B2673" s="1">
        <v>100073</v>
      </c>
      <c r="C2673" s="2">
        <v>29.5</v>
      </c>
      <c r="D2673">
        <f t="shared" si="166"/>
        <v>302.64999999999998</v>
      </c>
      <c r="E2673">
        <f t="shared" si="168"/>
        <v>101079.60155905513</v>
      </c>
      <c r="F2673">
        <f t="shared" si="169"/>
        <v>88.729572041034828</v>
      </c>
      <c r="G2673">
        <f t="shared" si="167"/>
        <v>-1.7704279589651719</v>
      </c>
    </row>
    <row r="2674" spans="2:7">
      <c r="B2674" s="1">
        <v>100078</v>
      </c>
      <c r="C2674" s="2">
        <v>29.5</v>
      </c>
      <c r="D2674">
        <f t="shared" si="166"/>
        <v>302.64999999999998</v>
      </c>
      <c r="E2674">
        <f t="shared" si="168"/>
        <v>101079.60155905513</v>
      </c>
      <c r="F2674">
        <f t="shared" si="169"/>
        <v>88.286212214617422</v>
      </c>
      <c r="G2674">
        <f t="shared" si="167"/>
        <v>-2.2137877853825785</v>
      </c>
    </row>
    <row r="2675" spans="2:7">
      <c r="B2675" s="1">
        <v>100075</v>
      </c>
      <c r="C2675" s="2">
        <v>29.5</v>
      </c>
      <c r="D2675">
        <f t="shared" si="166"/>
        <v>302.64999999999998</v>
      </c>
      <c r="E2675">
        <f t="shared" si="168"/>
        <v>101079.60155905513</v>
      </c>
      <c r="F2675">
        <f t="shared" si="169"/>
        <v>88.55222494666711</v>
      </c>
      <c r="G2675">
        <f t="shared" si="167"/>
        <v>-1.9477750533328901</v>
      </c>
    </row>
    <row r="2676" spans="2:7">
      <c r="B2676" s="1">
        <v>100078</v>
      </c>
      <c r="C2676" s="2">
        <v>29.5</v>
      </c>
      <c r="D2676">
        <f t="shared" si="166"/>
        <v>302.64999999999998</v>
      </c>
      <c r="E2676">
        <f t="shared" si="168"/>
        <v>101079.60155905513</v>
      </c>
      <c r="F2676">
        <f t="shared" si="169"/>
        <v>88.286212214617422</v>
      </c>
      <c r="G2676">
        <f t="shared" si="167"/>
        <v>-2.2137877853825785</v>
      </c>
    </row>
    <row r="2677" spans="2:7">
      <c r="B2677" s="1">
        <v>100077</v>
      </c>
      <c r="C2677" s="2">
        <v>29.5</v>
      </c>
      <c r="D2677">
        <f t="shared" si="166"/>
        <v>302.64999999999998</v>
      </c>
      <c r="E2677">
        <f t="shared" si="168"/>
        <v>101079.60155905513</v>
      </c>
      <c r="F2677">
        <f t="shared" si="169"/>
        <v>88.374882070732085</v>
      </c>
      <c r="G2677">
        <f t="shared" si="167"/>
        <v>-2.1251179292679154</v>
      </c>
    </row>
    <row r="2678" spans="2:7">
      <c r="B2678" s="1">
        <v>100067</v>
      </c>
      <c r="C2678" s="2">
        <v>29.5</v>
      </c>
      <c r="D2678">
        <f t="shared" si="166"/>
        <v>302.64999999999998</v>
      </c>
      <c r="E2678">
        <f t="shared" si="168"/>
        <v>101079.60155905513</v>
      </c>
      <c r="F2678">
        <f t="shared" si="169"/>
        <v>89.261638636616027</v>
      </c>
      <c r="G2678">
        <f t="shared" si="167"/>
        <v>-1.238361363383973</v>
      </c>
    </row>
    <row r="2679" spans="2:7">
      <c r="B2679" s="1">
        <v>100065</v>
      </c>
      <c r="C2679" s="2">
        <v>29.5</v>
      </c>
      <c r="D2679">
        <f t="shared" si="166"/>
        <v>302.64999999999998</v>
      </c>
      <c r="E2679">
        <f t="shared" si="168"/>
        <v>101079.60155905513</v>
      </c>
      <c r="F2679">
        <f t="shared" si="169"/>
        <v>89.439002606575627</v>
      </c>
      <c r="G2679">
        <f t="shared" si="167"/>
        <v>-1.0609973934243726</v>
      </c>
    </row>
    <row r="2680" spans="2:7">
      <c r="B2680" s="1">
        <v>100070</v>
      </c>
      <c r="C2680" s="2">
        <v>29.5</v>
      </c>
      <c r="D2680">
        <f t="shared" si="166"/>
        <v>302.64999999999998</v>
      </c>
      <c r="E2680">
        <f t="shared" si="168"/>
        <v>101079.60155905513</v>
      </c>
      <c r="F2680">
        <f t="shared" si="169"/>
        <v>88.995600592563918</v>
      </c>
      <c r="G2680">
        <f t="shared" si="167"/>
        <v>-1.5043994074360825</v>
      </c>
    </row>
    <row r="2681" spans="2:7">
      <c r="B2681" s="1">
        <v>100062</v>
      </c>
      <c r="C2681" s="2">
        <v>29.5</v>
      </c>
      <c r="D2681">
        <f t="shared" si="166"/>
        <v>302.64999999999998</v>
      </c>
      <c r="E2681">
        <f t="shared" si="168"/>
        <v>101079.60155905513</v>
      </c>
      <c r="F2681">
        <f t="shared" si="169"/>
        <v>89.705056472877885</v>
      </c>
      <c r="G2681">
        <f t="shared" si="167"/>
        <v>-0.7949435271221148</v>
      </c>
    </row>
    <row r="2682" spans="2:7">
      <c r="B2682" s="1">
        <v>100067</v>
      </c>
      <c r="C2682" s="2">
        <v>29.5</v>
      </c>
      <c r="D2682">
        <f t="shared" si="166"/>
        <v>302.64999999999998</v>
      </c>
      <c r="E2682">
        <f t="shared" si="168"/>
        <v>101079.60155905513</v>
      </c>
      <c r="F2682">
        <f t="shared" si="169"/>
        <v>89.261638636616027</v>
      </c>
      <c r="G2682">
        <f t="shared" si="167"/>
        <v>-1.238361363383973</v>
      </c>
    </row>
    <row r="2683" spans="2:7">
      <c r="B2683" s="1">
        <v>100080</v>
      </c>
      <c r="C2683" s="2">
        <v>29.5</v>
      </c>
      <c r="D2683">
        <f t="shared" si="166"/>
        <v>302.64999999999998</v>
      </c>
      <c r="E2683">
        <f t="shared" si="168"/>
        <v>101079.60155905513</v>
      </c>
      <c r="F2683">
        <f t="shared" si="169"/>
        <v>88.108875665990325</v>
      </c>
      <c r="G2683">
        <f t="shared" si="167"/>
        <v>-2.3911243340096746</v>
      </c>
    </row>
    <row r="2684" spans="2:7">
      <c r="B2684" s="1">
        <v>100070</v>
      </c>
      <c r="C2684" s="2">
        <v>29.5</v>
      </c>
      <c r="D2684">
        <f t="shared" si="166"/>
        <v>302.64999999999998</v>
      </c>
      <c r="E2684">
        <f t="shared" si="168"/>
        <v>101079.60155905513</v>
      </c>
      <c r="F2684">
        <f t="shared" si="169"/>
        <v>88.995600592563918</v>
      </c>
      <c r="G2684">
        <f t="shared" si="167"/>
        <v>-1.5043994074360825</v>
      </c>
    </row>
    <row r="2685" spans="2:7">
      <c r="B2685" s="1">
        <v>100068</v>
      </c>
      <c r="C2685" s="2">
        <v>29.5</v>
      </c>
      <c r="D2685">
        <f t="shared" si="166"/>
        <v>302.64999999999998</v>
      </c>
      <c r="E2685">
        <f t="shared" si="168"/>
        <v>101079.60155905513</v>
      </c>
      <c r="F2685">
        <f t="shared" si="169"/>
        <v>89.172958233840546</v>
      </c>
      <c r="G2685">
        <f t="shared" si="167"/>
        <v>-1.3270417661594536</v>
      </c>
    </row>
    <row r="2686" spans="2:7">
      <c r="B2686" s="1">
        <v>100077</v>
      </c>
      <c r="C2686" s="2">
        <v>29.5</v>
      </c>
      <c r="D2686">
        <f t="shared" si="166"/>
        <v>302.64999999999998</v>
      </c>
      <c r="E2686">
        <f t="shared" si="168"/>
        <v>101079.60155905513</v>
      </c>
      <c r="F2686">
        <f t="shared" si="169"/>
        <v>88.374882070732085</v>
      </c>
      <c r="G2686">
        <f t="shared" si="167"/>
        <v>-2.1251179292679154</v>
      </c>
    </row>
    <row r="2687" spans="2:7">
      <c r="B2687" s="1">
        <v>100068</v>
      </c>
      <c r="C2687" s="2">
        <v>29.5</v>
      </c>
      <c r="D2687">
        <f t="shared" si="166"/>
        <v>302.64999999999998</v>
      </c>
      <c r="E2687">
        <f t="shared" si="168"/>
        <v>101079.60155905513</v>
      </c>
      <c r="F2687">
        <f t="shared" si="169"/>
        <v>89.172958233840546</v>
      </c>
      <c r="G2687">
        <f t="shared" si="167"/>
        <v>-1.3270417661594536</v>
      </c>
    </row>
    <row r="2688" spans="2:7">
      <c r="B2688" s="1">
        <v>100075</v>
      </c>
      <c r="C2688" s="2">
        <v>29.5</v>
      </c>
      <c r="D2688">
        <f t="shared" si="166"/>
        <v>302.64999999999998</v>
      </c>
      <c r="E2688">
        <f t="shared" si="168"/>
        <v>101079.60155905513</v>
      </c>
      <c r="F2688">
        <f t="shared" si="169"/>
        <v>88.55222494666711</v>
      </c>
      <c r="G2688">
        <f t="shared" si="167"/>
        <v>-1.9477750533328901</v>
      </c>
    </row>
    <row r="2689" spans="2:7">
      <c r="B2689" s="1">
        <v>100075</v>
      </c>
      <c r="C2689" s="2">
        <v>29.5</v>
      </c>
      <c r="D2689">
        <f t="shared" si="166"/>
        <v>302.64999999999998</v>
      </c>
      <c r="E2689">
        <f t="shared" si="168"/>
        <v>101079.60155905513</v>
      </c>
      <c r="F2689">
        <f t="shared" si="169"/>
        <v>88.55222494666711</v>
      </c>
      <c r="G2689">
        <f t="shared" si="167"/>
        <v>-1.9477750533328901</v>
      </c>
    </row>
    <row r="2690" spans="2:7">
      <c r="B2690" s="1">
        <v>100076</v>
      </c>
      <c r="C2690" s="2">
        <v>29.5</v>
      </c>
      <c r="D2690">
        <f t="shared" ref="D2690:D2753" si="170">C2690-$K$4</f>
        <v>302.64999999999998</v>
      </c>
      <c r="E2690">
        <f t="shared" si="168"/>
        <v>101079.60155905513</v>
      </c>
      <c r="F2690">
        <f t="shared" si="169"/>
        <v>88.463552981408441</v>
      </c>
      <c r="G2690">
        <f t="shared" ref="G2690:G2753" si="171">F2690-$K$5</f>
        <v>-2.0364470185915593</v>
      </c>
    </row>
    <row r="2691" spans="2:7">
      <c r="B2691" s="1">
        <v>100073</v>
      </c>
      <c r="C2691" s="2">
        <v>29.6</v>
      </c>
      <c r="D2691">
        <f t="shared" si="170"/>
        <v>302.75</v>
      </c>
      <c r="E2691">
        <f t="shared" si="168"/>
        <v>101079.60155905513</v>
      </c>
      <c r="F2691">
        <f t="shared" si="169"/>
        <v>88.758889593336519</v>
      </c>
      <c r="G2691">
        <f t="shared" si="171"/>
        <v>-1.7411104066634806</v>
      </c>
    </row>
    <row r="2692" spans="2:7">
      <c r="B2692" s="1">
        <v>100069</v>
      </c>
      <c r="C2692" s="2">
        <v>29.6</v>
      </c>
      <c r="D2692">
        <f t="shared" si="170"/>
        <v>302.75</v>
      </c>
      <c r="E2692">
        <f t="shared" si="168"/>
        <v>101079.60155905513</v>
      </c>
      <c r="F2692">
        <f t="shared" si="169"/>
        <v>89.113713638470074</v>
      </c>
      <c r="G2692">
        <f t="shared" si="171"/>
        <v>-1.3862863615299261</v>
      </c>
    </row>
    <row r="2693" spans="2:7">
      <c r="B2693" s="1">
        <v>100078</v>
      </c>
      <c r="C2693" s="2">
        <v>29.5</v>
      </c>
      <c r="D2693">
        <f t="shared" si="170"/>
        <v>302.64999999999998</v>
      </c>
      <c r="E2693">
        <f t="shared" si="168"/>
        <v>101079.60155905513</v>
      </c>
      <c r="F2693">
        <f t="shared" si="169"/>
        <v>88.286212214617422</v>
      </c>
      <c r="G2693">
        <f t="shared" si="171"/>
        <v>-2.2137877853825785</v>
      </c>
    </row>
    <row r="2694" spans="2:7">
      <c r="B2694" s="1">
        <v>100068</v>
      </c>
      <c r="C2694" s="2">
        <v>29.6</v>
      </c>
      <c r="D2694">
        <f t="shared" si="170"/>
        <v>302.75</v>
      </c>
      <c r="E2694">
        <f t="shared" si="168"/>
        <v>101079.60155905513</v>
      </c>
      <c r="F2694">
        <f t="shared" si="169"/>
        <v>89.202422287445003</v>
      </c>
      <c r="G2694">
        <f t="shared" si="171"/>
        <v>-1.2975777125549968</v>
      </c>
    </row>
    <row r="2695" spans="2:7">
      <c r="B2695" s="1">
        <v>100070</v>
      </c>
      <c r="C2695" s="2">
        <v>29.5</v>
      </c>
      <c r="D2695">
        <f t="shared" si="170"/>
        <v>302.64999999999998</v>
      </c>
      <c r="E2695">
        <f t="shared" si="168"/>
        <v>101079.60155905513</v>
      </c>
      <c r="F2695">
        <f t="shared" si="169"/>
        <v>88.995600592563918</v>
      </c>
      <c r="G2695">
        <f t="shared" si="171"/>
        <v>-1.5043994074360825</v>
      </c>
    </row>
    <row r="2696" spans="2:7">
      <c r="B2696" s="1">
        <v>100069</v>
      </c>
      <c r="C2696" s="2">
        <v>29.6</v>
      </c>
      <c r="D2696">
        <f t="shared" si="170"/>
        <v>302.75</v>
      </c>
      <c r="E2696">
        <f t="shared" si="168"/>
        <v>101079.60155905513</v>
      </c>
      <c r="F2696">
        <f t="shared" si="169"/>
        <v>89.113713638470074</v>
      </c>
      <c r="G2696">
        <f t="shared" si="171"/>
        <v>-1.3862863615299261</v>
      </c>
    </row>
    <row r="2697" spans="2:7">
      <c r="B2697" s="1">
        <v>100075</v>
      </c>
      <c r="C2697" s="2">
        <v>29.6</v>
      </c>
      <c r="D2697">
        <f t="shared" si="170"/>
        <v>302.75</v>
      </c>
      <c r="E2697">
        <f t="shared" si="168"/>
        <v>101079.60155905513</v>
      </c>
      <c r="F2697">
        <f t="shared" si="169"/>
        <v>88.581483900887036</v>
      </c>
      <c r="G2697">
        <f t="shared" si="171"/>
        <v>-1.9185160991129635</v>
      </c>
    </row>
    <row r="2698" spans="2:7">
      <c r="B2698" s="1">
        <v>100069</v>
      </c>
      <c r="C2698" s="2">
        <v>29.6</v>
      </c>
      <c r="D2698">
        <f t="shared" si="170"/>
        <v>302.75</v>
      </c>
      <c r="E2698">
        <f t="shared" si="168"/>
        <v>101079.60155905513</v>
      </c>
      <c r="F2698">
        <f t="shared" si="169"/>
        <v>89.113713638470074</v>
      </c>
      <c r="G2698">
        <f t="shared" si="171"/>
        <v>-1.3862863615299261</v>
      </c>
    </row>
    <row r="2699" spans="2:7">
      <c r="B2699" s="1">
        <v>100076</v>
      </c>
      <c r="C2699" s="2">
        <v>29.5</v>
      </c>
      <c r="D2699">
        <f t="shared" si="170"/>
        <v>302.64999999999998</v>
      </c>
      <c r="E2699">
        <f t="shared" si="168"/>
        <v>101079.60155905513</v>
      </c>
      <c r="F2699">
        <f t="shared" si="169"/>
        <v>88.463552981408441</v>
      </c>
      <c r="G2699">
        <f t="shared" si="171"/>
        <v>-2.0364470185915593</v>
      </c>
    </row>
    <row r="2700" spans="2:7">
      <c r="B2700" s="1">
        <v>100074</v>
      </c>
      <c r="C2700" s="2">
        <v>29.6</v>
      </c>
      <c r="D2700">
        <f t="shared" si="170"/>
        <v>302.75</v>
      </c>
      <c r="E2700">
        <f t="shared" si="168"/>
        <v>101079.60155905513</v>
      </c>
      <c r="F2700">
        <f t="shared" si="169"/>
        <v>88.670186219625705</v>
      </c>
      <c r="G2700">
        <f t="shared" si="171"/>
        <v>-1.8298137803742947</v>
      </c>
    </row>
    <row r="2701" spans="2:7">
      <c r="B2701" s="1">
        <v>100070</v>
      </c>
      <c r="C2701" s="2">
        <v>29.6</v>
      </c>
      <c r="D2701">
        <f t="shared" si="170"/>
        <v>302.75</v>
      </c>
      <c r="E2701">
        <f t="shared" si="168"/>
        <v>101079.60155905513</v>
      </c>
      <c r="F2701">
        <f t="shared" si="169"/>
        <v>89.025006044601781</v>
      </c>
      <c r="G2701">
        <f t="shared" si="171"/>
        <v>-1.4749939553982188</v>
      </c>
    </row>
    <row r="2702" spans="2:7">
      <c r="B2702" s="1">
        <v>100070</v>
      </c>
      <c r="C2702" s="2">
        <v>29.6</v>
      </c>
      <c r="D2702">
        <f t="shared" si="170"/>
        <v>302.75</v>
      </c>
      <c r="E2702">
        <f t="shared" si="168"/>
        <v>101079.60155905513</v>
      </c>
      <c r="F2702">
        <f t="shared" si="169"/>
        <v>89.025006044601781</v>
      </c>
      <c r="G2702">
        <f t="shared" si="171"/>
        <v>-1.4749939553982188</v>
      </c>
    </row>
    <row r="2703" spans="2:7">
      <c r="B2703" s="1">
        <v>100076</v>
      </c>
      <c r="C2703" s="2">
        <v>29.6</v>
      </c>
      <c r="D2703">
        <f t="shared" si="170"/>
        <v>302.75</v>
      </c>
      <c r="E2703">
        <f t="shared" si="168"/>
        <v>101079.60155905513</v>
      </c>
      <c r="F2703">
        <f t="shared" si="169"/>
        <v>88.49278263711021</v>
      </c>
      <c r="G2703">
        <f t="shared" si="171"/>
        <v>-2.00721736288979</v>
      </c>
    </row>
    <row r="2704" spans="2:7">
      <c r="B2704" s="1">
        <v>100068</v>
      </c>
      <c r="C2704" s="2">
        <v>29.6</v>
      </c>
      <c r="D2704">
        <f t="shared" si="170"/>
        <v>302.75</v>
      </c>
      <c r="E2704">
        <f t="shared" si="168"/>
        <v>101079.60155905513</v>
      </c>
      <c r="F2704">
        <f t="shared" si="169"/>
        <v>89.202422287445003</v>
      </c>
      <c r="G2704">
        <f t="shared" si="171"/>
        <v>-1.2975777125549968</v>
      </c>
    </row>
    <row r="2705" spans="2:7">
      <c r="B2705" s="1">
        <v>100068</v>
      </c>
      <c r="C2705" s="2">
        <v>29.6</v>
      </c>
      <c r="D2705">
        <f t="shared" si="170"/>
        <v>302.75</v>
      </c>
      <c r="E2705">
        <f t="shared" si="168"/>
        <v>101079.60155905513</v>
      </c>
      <c r="F2705">
        <f t="shared" si="169"/>
        <v>89.202422287445003</v>
      </c>
      <c r="G2705">
        <f t="shared" si="171"/>
        <v>-1.2975777125549968</v>
      </c>
    </row>
    <row r="2706" spans="2:7">
      <c r="B2706" s="1">
        <v>100070</v>
      </c>
      <c r="C2706" s="2">
        <v>29.6</v>
      </c>
      <c r="D2706">
        <f t="shared" si="170"/>
        <v>302.75</v>
      </c>
      <c r="E2706">
        <f t="shared" si="168"/>
        <v>101079.60155905513</v>
      </c>
      <c r="F2706">
        <f t="shared" si="169"/>
        <v>89.025006044601781</v>
      </c>
      <c r="G2706">
        <f t="shared" si="171"/>
        <v>-1.4749939553982188</v>
      </c>
    </row>
    <row r="2707" spans="2:7">
      <c r="B2707" s="1">
        <v>100078</v>
      </c>
      <c r="C2707" s="2">
        <v>29.6</v>
      </c>
      <c r="D2707">
        <f t="shared" si="170"/>
        <v>302.75</v>
      </c>
      <c r="E2707">
        <f t="shared" si="168"/>
        <v>101079.60155905513</v>
      </c>
      <c r="F2707">
        <f t="shared" si="169"/>
        <v>88.315383274328184</v>
      </c>
      <c r="G2707">
        <f t="shared" si="171"/>
        <v>-2.1846167256718161</v>
      </c>
    </row>
    <row r="2708" spans="2:7">
      <c r="B2708" s="1">
        <v>100068</v>
      </c>
      <c r="C2708" s="2">
        <v>29.6</v>
      </c>
      <c r="D2708">
        <f t="shared" si="170"/>
        <v>302.75</v>
      </c>
      <c r="E2708">
        <f t="shared" si="168"/>
        <v>101079.60155905513</v>
      </c>
      <c r="F2708">
        <f t="shared" si="169"/>
        <v>89.202422287445003</v>
      </c>
      <c r="G2708">
        <f t="shared" si="171"/>
        <v>-1.2975777125549968</v>
      </c>
    </row>
    <row r="2709" spans="2:7">
      <c r="B2709" s="1">
        <v>100074</v>
      </c>
      <c r="C2709" s="2">
        <v>29.6</v>
      </c>
      <c r="D2709">
        <f t="shared" si="170"/>
        <v>302.75</v>
      </c>
      <c r="E2709">
        <f t="shared" si="168"/>
        <v>101079.60155905513</v>
      </c>
      <c r="F2709">
        <f t="shared" si="169"/>
        <v>88.670186219625705</v>
      </c>
      <c r="G2709">
        <f t="shared" si="171"/>
        <v>-1.8298137803742947</v>
      </c>
    </row>
    <row r="2710" spans="2:7">
      <c r="B2710" s="1">
        <v>100074</v>
      </c>
      <c r="C2710" s="2">
        <v>29.6</v>
      </c>
      <c r="D2710">
        <f t="shared" si="170"/>
        <v>302.75</v>
      </c>
      <c r="E2710">
        <f t="shared" ref="E2710:E2773" si="172">$K$6</f>
        <v>101079.60155905513</v>
      </c>
      <c r="F2710">
        <f t="shared" si="169"/>
        <v>88.670186219625705</v>
      </c>
      <c r="G2710">
        <f t="shared" si="171"/>
        <v>-1.8298137803742947</v>
      </c>
    </row>
    <row r="2711" spans="2:7">
      <c r="B2711" s="1">
        <v>100070</v>
      </c>
      <c r="C2711" s="2">
        <v>29.6</v>
      </c>
      <c r="D2711">
        <f t="shared" si="170"/>
        <v>302.75</v>
      </c>
      <c r="E2711">
        <f t="shared" si="172"/>
        <v>101079.60155905513</v>
      </c>
      <c r="F2711">
        <f t="shared" ref="F2711:F2774" si="173">((E2711/B2711)^(1/5.257) - 1) * D2711/0.0065</f>
        <v>89.025006044601781</v>
      </c>
      <c r="G2711">
        <f t="shared" si="171"/>
        <v>-1.4749939553982188</v>
      </c>
    </row>
    <row r="2712" spans="2:7">
      <c r="B2712" s="1">
        <v>100070</v>
      </c>
      <c r="C2712" s="2">
        <v>29.6</v>
      </c>
      <c r="D2712">
        <f t="shared" si="170"/>
        <v>302.75</v>
      </c>
      <c r="E2712">
        <f t="shared" si="172"/>
        <v>101079.60155905513</v>
      </c>
      <c r="F2712">
        <f t="shared" si="173"/>
        <v>89.025006044601781</v>
      </c>
      <c r="G2712">
        <f t="shared" si="171"/>
        <v>-1.4749939553982188</v>
      </c>
    </row>
    <row r="2713" spans="2:7">
      <c r="B2713" s="1">
        <v>100069</v>
      </c>
      <c r="C2713" s="2">
        <v>29.6</v>
      </c>
      <c r="D2713">
        <f t="shared" si="170"/>
        <v>302.75</v>
      </c>
      <c r="E2713">
        <f t="shared" si="172"/>
        <v>101079.60155905513</v>
      </c>
      <c r="F2713">
        <f t="shared" si="173"/>
        <v>89.113713638470074</v>
      </c>
      <c r="G2713">
        <f t="shared" si="171"/>
        <v>-1.3862863615299261</v>
      </c>
    </row>
    <row r="2714" spans="2:7">
      <c r="B2714" s="1">
        <v>100068</v>
      </c>
      <c r="C2714" s="2">
        <v>29.6</v>
      </c>
      <c r="D2714">
        <f t="shared" si="170"/>
        <v>302.75</v>
      </c>
      <c r="E2714">
        <f t="shared" si="172"/>
        <v>101079.60155905513</v>
      </c>
      <c r="F2714">
        <f t="shared" si="173"/>
        <v>89.202422287445003</v>
      </c>
      <c r="G2714">
        <f t="shared" si="171"/>
        <v>-1.2975777125549968</v>
      </c>
    </row>
    <row r="2715" spans="2:7">
      <c r="B2715" s="1">
        <v>100070</v>
      </c>
      <c r="C2715" s="2">
        <v>29.6</v>
      </c>
      <c r="D2715">
        <f t="shared" si="170"/>
        <v>302.75</v>
      </c>
      <c r="E2715">
        <f t="shared" si="172"/>
        <v>101079.60155905513</v>
      </c>
      <c r="F2715">
        <f t="shared" si="173"/>
        <v>89.025006044601781</v>
      </c>
      <c r="G2715">
        <f t="shared" si="171"/>
        <v>-1.4749939553982188</v>
      </c>
    </row>
    <row r="2716" spans="2:7">
      <c r="B2716" s="1">
        <v>100067</v>
      </c>
      <c r="C2716" s="2">
        <v>29.6</v>
      </c>
      <c r="D2716">
        <f t="shared" si="170"/>
        <v>302.75</v>
      </c>
      <c r="E2716">
        <f t="shared" si="172"/>
        <v>101079.60155905513</v>
      </c>
      <c r="F2716">
        <f t="shared" si="173"/>
        <v>89.291131991526527</v>
      </c>
      <c r="G2716">
        <f t="shared" si="171"/>
        <v>-1.2088680084734733</v>
      </c>
    </row>
    <row r="2717" spans="2:7">
      <c r="B2717" s="1">
        <v>100069</v>
      </c>
      <c r="C2717" s="2">
        <v>29.6</v>
      </c>
      <c r="D2717">
        <f t="shared" si="170"/>
        <v>302.75</v>
      </c>
      <c r="E2717">
        <f t="shared" si="172"/>
        <v>101079.60155905513</v>
      </c>
      <c r="F2717">
        <f t="shared" si="173"/>
        <v>89.113713638470074</v>
      </c>
      <c r="G2717">
        <f t="shared" si="171"/>
        <v>-1.3862863615299261</v>
      </c>
    </row>
    <row r="2718" spans="2:7">
      <c r="B2718" s="1">
        <v>100068</v>
      </c>
      <c r="C2718" s="2">
        <v>29.6</v>
      </c>
      <c r="D2718">
        <f t="shared" si="170"/>
        <v>302.75</v>
      </c>
      <c r="E2718">
        <f t="shared" si="172"/>
        <v>101079.60155905513</v>
      </c>
      <c r="F2718">
        <f t="shared" si="173"/>
        <v>89.202422287445003</v>
      </c>
      <c r="G2718">
        <f t="shared" si="171"/>
        <v>-1.2975777125549968</v>
      </c>
    </row>
    <row r="2719" spans="2:7">
      <c r="B2719" s="1">
        <v>100068</v>
      </c>
      <c r="C2719" s="2">
        <v>29.6</v>
      </c>
      <c r="D2719">
        <f t="shared" si="170"/>
        <v>302.75</v>
      </c>
      <c r="E2719">
        <f t="shared" si="172"/>
        <v>101079.60155905513</v>
      </c>
      <c r="F2719">
        <f t="shared" si="173"/>
        <v>89.202422287445003</v>
      </c>
      <c r="G2719">
        <f t="shared" si="171"/>
        <v>-1.2975777125549968</v>
      </c>
    </row>
    <row r="2720" spans="2:7">
      <c r="B2720" s="1">
        <v>100066</v>
      </c>
      <c r="C2720" s="2">
        <v>29.6</v>
      </c>
      <c r="D2720">
        <f t="shared" si="170"/>
        <v>302.75</v>
      </c>
      <c r="E2720">
        <f t="shared" si="172"/>
        <v>101079.60155905513</v>
      </c>
      <c r="F2720">
        <f t="shared" si="173"/>
        <v>89.379842750755998</v>
      </c>
      <c r="G2720">
        <f t="shared" si="171"/>
        <v>-1.1201572492440022</v>
      </c>
    </row>
    <row r="2721" spans="2:7">
      <c r="B2721" s="1">
        <v>100068</v>
      </c>
      <c r="C2721" s="2">
        <v>29.6</v>
      </c>
      <c r="D2721">
        <f t="shared" si="170"/>
        <v>302.75</v>
      </c>
      <c r="E2721">
        <f t="shared" si="172"/>
        <v>101079.60155905513</v>
      </c>
      <c r="F2721">
        <f t="shared" si="173"/>
        <v>89.202422287445003</v>
      </c>
      <c r="G2721">
        <f t="shared" si="171"/>
        <v>-1.2975777125549968</v>
      </c>
    </row>
    <row r="2722" spans="2:7">
      <c r="B2722" s="1">
        <v>100068</v>
      </c>
      <c r="C2722" s="2">
        <v>29.6</v>
      </c>
      <c r="D2722">
        <f t="shared" si="170"/>
        <v>302.75</v>
      </c>
      <c r="E2722">
        <f t="shared" si="172"/>
        <v>101079.60155905513</v>
      </c>
      <c r="F2722">
        <f t="shared" si="173"/>
        <v>89.202422287445003</v>
      </c>
      <c r="G2722">
        <f t="shared" si="171"/>
        <v>-1.2975777125549968</v>
      </c>
    </row>
    <row r="2723" spans="2:7">
      <c r="B2723" s="1">
        <v>100068</v>
      </c>
      <c r="C2723" s="2">
        <v>29.6</v>
      </c>
      <c r="D2723">
        <f t="shared" si="170"/>
        <v>302.75</v>
      </c>
      <c r="E2723">
        <f t="shared" si="172"/>
        <v>101079.60155905513</v>
      </c>
      <c r="F2723">
        <f t="shared" si="173"/>
        <v>89.202422287445003</v>
      </c>
      <c r="G2723">
        <f t="shared" si="171"/>
        <v>-1.2975777125549968</v>
      </c>
    </row>
    <row r="2724" spans="2:7">
      <c r="B2724" s="1">
        <v>100070</v>
      </c>
      <c r="C2724" s="2">
        <v>29.6</v>
      </c>
      <c r="D2724">
        <f t="shared" si="170"/>
        <v>302.75</v>
      </c>
      <c r="E2724">
        <f t="shared" si="172"/>
        <v>101079.60155905513</v>
      </c>
      <c r="F2724">
        <f t="shared" si="173"/>
        <v>89.025006044601781</v>
      </c>
      <c r="G2724">
        <f t="shared" si="171"/>
        <v>-1.4749939553982188</v>
      </c>
    </row>
    <row r="2725" spans="2:7">
      <c r="B2725" s="1">
        <v>100081</v>
      </c>
      <c r="C2725" s="2">
        <v>29.6</v>
      </c>
      <c r="D2725">
        <f t="shared" si="170"/>
        <v>302.75</v>
      </c>
      <c r="E2725">
        <f t="shared" si="172"/>
        <v>101079.60155905513</v>
      </c>
      <c r="F2725">
        <f t="shared" si="173"/>
        <v>88.049292141763701</v>
      </c>
      <c r="G2725">
        <f t="shared" si="171"/>
        <v>-2.4507078582362993</v>
      </c>
    </row>
    <row r="2726" spans="2:7">
      <c r="B2726" s="1">
        <v>100068</v>
      </c>
      <c r="C2726" s="2">
        <v>29.6</v>
      </c>
      <c r="D2726">
        <f t="shared" si="170"/>
        <v>302.75</v>
      </c>
      <c r="E2726">
        <f t="shared" si="172"/>
        <v>101079.60155905513</v>
      </c>
      <c r="F2726">
        <f t="shared" si="173"/>
        <v>89.202422287445003</v>
      </c>
      <c r="G2726">
        <f t="shared" si="171"/>
        <v>-1.2975777125549968</v>
      </c>
    </row>
    <row r="2727" spans="2:7">
      <c r="B2727" s="1">
        <v>100067</v>
      </c>
      <c r="C2727" s="2">
        <v>29.6</v>
      </c>
      <c r="D2727">
        <f t="shared" si="170"/>
        <v>302.75</v>
      </c>
      <c r="E2727">
        <f t="shared" si="172"/>
        <v>101079.60155905513</v>
      </c>
      <c r="F2727">
        <f t="shared" si="173"/>
        <v>89.291131991526527</v>
      </c>
      <c r="G2727">
        <f t="shared" si="171"/>
        <v>-1.2088680084734733</v>
      </c>
    </row>
    <row r="2728" spans="2:7">
      <c r="B2728" s="1">
        <v>100076</v>
      </c>
      <c r="C2728" s="2">
        <v>29.6</v>
      </c>
      <c r="D2728">
        <f t="shared" si="170"/>
        <v>302.75</v>
      </c>
      <c r="E2728">
        <f t="shared" si="172"/>
        <v>101079.60155905513</v>
      </c>
      <c r="F2728">
        <f t="shared" si="173"/>
        <v>88.49278263711021</v>
      </c>
      <c r="G2728">
        <f t="shared" si="171"/>
        <v>-2.00721736288979</v>
      </c>
    </row>
    <row r="2729" spans="2:7">
      <c r="B2729" s="1">
        <v>100081</v>
      </c>
      <c r="C2729" s="2">
        <v>29.6</v>
      </c>
      <c r="D2729">
        <f t="shared" si="170"/>
        <v>302.75</v>
      </c>
      <c r="E2729">
        <f t="shared" si="172"/>
        <v>101079.60155905513</v>
      </c>
      <c r="F2729">
        <f t="shared" si="173"/>
        <v>88.049292141763701</v>
      </c>
      <c r="G2729">
        <f t="shared" si="171"/>
        <v>-2.4507078582362993</v>
      </c>
    </row>
    <row r="2730" spans="2:7">
      <c r="B2730" s="1">
        <v>100075</v>
      </c>
      <c r="C2730" s="2">
        <v>29.6</v>
      </c>
      <c r="D2730">
        <f t="shared" si="170"/>
        <v>302.75</v>
      </c>
      <c r="E2730">
        <f t="shared" si="172"/>
        <v>101079.60155905513</v>
      </c>
      <c r="F2730">
        <f t="shared" si="173"/>
        <v>88.581483900887036</v>
      </c>
      <c r="G2730">
        <f t="shared" si="171"/>
        <v>-1.9185160991129635</v>
      </c>
    </row>
    <row r="2731" spans="2:7">
      <c r="B2731" s="1">
        <v>100081</v>
      </c>
      <c r="C2731" s="2">
        <v>29.6</v>
      </c>
      <c r="D2731">
        <f t="shared" si="170"/>
        <v>302.75</v>
      </c>
      <c r="E2731">
        <f t="shared" si="172"/>
        <v>101079.60155905513</v>
      </c>
      <c r="F2731">
        <f t="shared" si="173"/>
        <v>88.049292141763701</v>
      </c>
      <c r="G2731">
        <f t="shared" si="171"/>
        <v>-2.4507078582362993</v>
      </c>
    </row>
    <row r="2732" spans="2:7">
      <c r="B2732" s="1">
        <v>100078</v>
      </c>
      <c r="C2732" s="2">
        <v>29.6</v>
      </c>
      <c r="D2732">
        <f t="shared" si="170"/>
        <v>302.75</v>
      </c>
      <c r="E2732">
        <f t="shared" si="172"/>
        <v>101079.60155905513</v>
      </c>
      <c r="F2732">
        <f t="shared" si="173"/>
        <v>88.315383274328184</v>
      </c>
      <c r="G2732">
        <f t="shared" si="171"/>
        <v>-2.1846167256718161</v>
      </c>
    </row>
    <row r="2733" spans="2:7">
      <c r="B2733" s="1">
        <v>100074</v>
      </c>
      <c r="C2733" s="2">
        <v>29.6</v>
      </c>
      <c r="D2733">
        <f t="shared" si="170"/>
        <v>302.75</v>
      </c>
      <c r="E2733">
        <f t="shared" si="172"/>
        <v>101079.60155905513</v>
      </c>
      <c r="F2733">
        <f t="shared" si="173"/>
        <v>88.670186219625705</v>
      </c>
      <c r="G2733">
        <f t="shared" si="171"/>
        <v>-1.8298137803742947</v>
      </c>
    </row>
    <row r="2734" spans="2:7">
      <c r="B2734" s="1">
        <v>100081</v>
      </c>
      <c r="C2734" s="2">
        <v>29.6</v>
      </c>
      <c r="D2734">
        <f t="shared" si="170"/>
        <v>302.75</v>
      </c>
      <c r="E2734">
        <f t="shared" si="172"/>
        <v>101079.60155905513</v>
      </c>
      <c r="F2734">
        <f t="shared" si="173"/>
        <v>88.049292141763701</v>
      </c>
      <c r="G2734">
        <f t="shared" si="171"/>
        <v>-2.4507078582362993</v>
      </c>
    </row>
    <row r="2735" spans="2:7">
      <c r="B2735" s="1">
        <v>100078</v>
      </c>
      <c r="C2735" s="2">
        <v>29.6</v>
      </c>
      <c r="D2735">
        <f t="shared" si="170"/>
        <v>302.75</v>
      </c>
      <c r="E2735">
        <f t="shared" si="172"/>
        <v>101079.60155905513</v>
      </c>
      <c r="F2735">
        <f t="shared" si="173"/>
        <v>88.315383274328184</v>
      </c>
      <c r="G2735">
        <f t="shared" si="171"/>
        <v>-2.1846167256718161</v>
      </c>
    </row>
    <row r="2736" spans="2:7">
      <c r="B2736" s="1">
        <v>100069</v>
      </c>
      <c r="C2736" s="2">
        <v>29.6</v>
      </c>
      <c r="D2736">
        <f t="shared" si="170"/>
        <v>302.75</v>
      </c>
      <c r="E2736">
        <f t="shared" si="172"/>
        <v>101079.60155905513</v>
      </c>
      <c r="F2736">
        <f t="shared" si="173"/>
        <v>89.113713638470074</v>
      </c>
      <c r="G2736">
        <f t="shared" si="171"/>
        <v>-1.3862863615299261</v>
      </c>
    </row>
    <row r="2737" spans="2:7">
      <c r="B2737" s="1">
        <v>100076</v>
      </c>
      <c r="C2737" s="2">
        <v>29.6</v>
      </c>
      <c r="D2737">
        <f t="shared" si="170"/>
        <v>302.75</v>
      </c>
      <c r="E2737">
        <f t="shared" si="172"/>
        <v>101079.60155905513</v>
      </c>
      <c r="F2737">
        <f t="shared" si="173"/>
        <v>88.49278263711021</v>
      </c>
      <c r="G2737">
        <f t="shared" si="171"/>
        <v>-2.00721736288979</v>
      </c>
    </row>
    <row r="2738" spans="2:7">
      <c r="B2738" s="1">
        <v>100073</v>
      </c>
      <c r="C2738" s="2">
        <v>29.6</v>
      </c>
      <c r="D2738">
        <f t="shared" si="170"/>
        <v>302.75</v>
      </c>
      <c r="E2738">
        <f t="shared" si="172"/>
        <v>101079.60155905513</v>
      </c>
      <c r="F2738">
        <f t="shared" si="173"/>
        <v>88.758889593336519</v>
      </c>
      <c r="G2738">
        <f t="shared" si="171"/>
        <v>-1.7411104066634806</v>
      </c>
    </row>
    <row r="2739" spans="2:7">
      <c r="B2739" s="1">
        <v>100079</v>
      </c>
      <c r="C2739" s="2">
        <v>29.6</v>
      </c>
      <c r="D2739">
        <f t="shared" si="170"/>
        <v>302.75</v>
      </c>
      <c r="E2739">
        <f t="shared" si="172"/>
        <v>101079.60155905513</v>
      </c>
      <c r="F2739">
        <f t="shared" si="173"/>
        <v>88.226685175281645</v>
      </c>
      <c r="G2739">
        <f t="shared" si="171"/>
        <v>-2.273314824718355</v>
      </c>
    </row>
    <row r="2740" spans="2:7">
      <c r="B2740" s="1">
        <v>100070</v>
      </c>
      <c r="C2740" s="2">
        <v>29.6</v>
      </c>
      <c r="D2740">
        <f t="shared" si="170"/>
        <v>302.75</v>
      </c>
      <c r="E2740">
        <f t="shared" si="172"/>
        <v>101079.60155905513</v>
      </c>
      <c r="F2740">
        <f t="shared" si="173"/>
        <v>89.025006044601781</v>
      </c>
      <c r="G2740">
        <f t="shared" si="171"/>
        <v>-1.4749939553982188</v>
      </c>
    </row>
    <row r="2741" spans="2:7">
      <c r="B2741" s="1">
        <v>100069</v>
      </c>
      <c r="C2741" s="2">
        <v>29.6</v>
      </c>
      <c r="D2741">
        <f t="shared" si="170"/>
        <v>302.75</v>
      </c>
      <c r="E2741">
        <f t="shared" si="172"/>
        <v>101079.60155905513</v>
      </c>
      <c r="F2741">
        <f t="shared" si="173"/>
        <v>89.113713638470074</v>
      </c>
      <c r="G2741">
        <f t="shared" si="171"/>
        <v>-1.3862863615299261</v>
      </c>
    </row>
    <row r="2742" spans="2:7">
      <c r="B2742" s="1">
        <v>100079</v>
      </c>
      <c r="C2742" s="2">
        <v>29.6</v>
      </c>
      <c r="D2742">
        <f t="shared" si="170"/>
        <v>302.75</v>
      </c>
      <c r="E2742">
        <f t="shared" si="172"/>
        <v>101079.60155905513</v>
      </c>
      <c r="F2742">
        <f t="shared" si="173"/>
        <v>88.226685175281645</v>
      </c>
      <c r="G2742">
        <f t="shared" si="171"/>
        <v>-2.273314824718355</v>
      </c>
    </row>
    <row r="2743" spans="2:7">
      <c r="B2743" s="1">
        <v>100078</v>
      </c>
      <c r="C2743" s="2">
        <v>29.6</v>
      </c>
      <c r="D2743">
        <f t="shared" si="170"/>
        <v>302.75</v>
      </c>
      <c r="E2743">
        <f t="shared" si="172"/>
        <v>101079.60155905513</v>
      </c>
      <c r="F2743">
        <f t="shared" si="173"/>
        <v>88.315383274328184</v>
      </c>
      <c r="G2743">
        <f t="shared" si="171"/>
        <v>-2.1846167256718161</v>
      </c>
    </row>
    <row r="2744" spans="2:7">
      <c r="B2744" s="1">
        <v>100075</v>
      </c>
      <c r="C2744" s="2">
        <v>29.6</v>
      </c>
      <c r="D2744">
        <f t="shared" si="170"/>
        <v>302.75</v>
      </c>
      <c r="E2744">
        <f t="shared" si="172"/>
        <v>101079.60155905513</v>
      </c>
      <c r="F2744">
        <f t="shared" si="173"/>
        <v>88.581483900887036</v>
      </c>
      <c r="G2744">
        <f t="shared" si="171"/>
        <v>-1.9185160991129635</v>
      </c>
    </row>
    <row r="2745" spans="2:7">
      <c r="B2745" s="1">
        <v>100078</v>
      </c>
      <c r="C2745" s="2">
        <v>29.6</v>
      </c>
      <c r="D2745">
        <f t="shared" si="170"/>
        <v>302.75</v>
      </c>
      <c r="E2745">
        <f t="shared" si="172"/>
        <v>101079.60155905513</v>
      </c>
      <c r="F2745">
        <f t="shared" si="173"/>
        <v>88.315383274328184</v>
      </c>
      <c r="G2745">
        <f t="shared" si="171"/>
        <v>-2.1846167256718161</v>
      </c>
    </row>
    <row r="2746" spans="2:7">
      <c r="B2746" s="1">
        <v>100070</v>
      </c>
      <c r="C2746" s="2">
        <v>29.6</v>
      </c>
      <c r="D2746">
        <f t="shared" si="170"/>
        <v>302.75</v>
      </c>
      <c r="E2746">
        <f t="shared" si="172"/>
        <v>101079.60155905513</v>
      </c>
      <c r="F2746">
        <f t="shared" si="173"/>
        <v>89.025006044601781</v>
      </c>
      <c r="G2746">
        <f t="shared" si="171"/>
        <v>-1.4749939553982188</v>
      </c>
    </row>
    <row r="2747" spans="2:7">
      <c r="B2747" s="1">
        <v>100070</v>
      </c>
      <c r="C2747" s="2">
        <v>29.6</v>
      </c>
      <c r="D2747">
        <f t="shared" si="170"/>
        <v>302.75</v>
      </c>
      <c r="E2747">
        <f t="shared" si="172"/>
        <v>101079.60155905513</v>
      </c>
      <c r="F2747">
        <f t="shared" si="173"/>
        <v>89.025006044601781</v>
      </c>
      <c r="G2747">
        <f t="shared" si="171"/>
        <v>-1.4749939553982188</v>
      </c>
    </row>
    <row r="2748" spans="2:7">
      <c r="B2748" s="1">
        <v>100073</v>
      </c>
      <c r="C2748" s="2">
        <v>29.6</v>
      </c>
      <c r="D2748">
        <f t="shared" si="170"/>
        <v>302.75</v>
      </c>
      <c r="E2748">
        <f t="shared" si="172"/>
        <v>101079.60155905513</v>
      </c>
      <c r="F2748">
        <f t="shared" si="173"/>
        <v>88.758889593336519</v>
      </c>
      <c r="G2748">
        <f t="shared" si="171"/>
        <v>-1.7411104066634806</v>
      </c>
    </row>
    <row r="2749" spans="2:7">
      <c r="B2749" s="1">
        <v>100069</v>
      </c>
      <c r="C2749" s="2">
        <v>29.6</v>
      </c>
      <c r="D2749">
        <f t="shared" si="170"/>
        <v>302.75</v>
      </c>
      <c r="E2749">
        <f t="shared" si="172"/>
        <v>101079.60155905513</v>
      </c>
      <c r="F2749">
        <f t="shared" si="173"/>
        <v>89.113713638470074</v>
      </c>
      <c r="G2749">
        <f t="shared" si="171"/>
        <v>-1.3862863615299261</v>
      </c>
    </row>
    <row r="2750" spans="2:7">
      <c r="B2750" s="1">
        <v>100079</v>
      </c>
      <c r="C2750" s="2">
        <v>29.6</v>
      </c>
      <c r="D2750">
        <f t="shared" si="170"/>
        <v>302.75</v>
      </c>
      <c r="E2750">
        <f t="shared" si="172"/>
        <v>101079.60155905513</v>
      </c>
      <c r="F2750">
        <f t="shared" si="173"/>
        <v>88.226685175281645</v>
      </c>
      <c r="G2750">
        <f t="shared" si="171"/>
        <v>-2.273314824718355</v>
      </c>
    </row>
    <row r="2751" spans="2:7">
      <c r="B2751" s="1">
        <v>100070</v>
      </c>
      <c r="C2751" s="2">
        <v>29.6</v>
      </c>
      <c r="D2751">
        <f t="shared" si="170"/>
        <v>302.75</v>
      </c>
      <c r="E2751">
        <f t="shared" si="172"/>
        <v>101079.60155905513</v>
      </c>
      <c r="F2751">
        <f t="shared" si="173"/>
        <v>89.025006044601781</v>
      </c>
      <c r="G2751">
        <f t="shared" si="171"/>
        <v>-1.4749939553982188</v>
      </c>
    </row>
    <row r="2752" spans="2:7">
      <c r="B2752" s="1">
        <v>100080</v>
      </c>
      <c r="C2752" s="2">
        <v>29.6</v>
      </c>
      <c r="D2752">
        <f t="shared" si="170"/>
        <v>302.75</v>
      </c>
      <c r="E2752">
        <f t="shared" si="172"/>
        <v>101079.60155905513</v>
      </c>
      <c r="F2752">
        <f t="shared" si="173"/>
        <v>88.13798813110381</v>
      </c>
      <c r="G2752">
        <f t="shared" si="171"/>
        <v>-2.3620118688961895</v>
      </c>
    </row>
    <row r="2753" spans="2:7">
      <c r="B2753" s="1">
        <v>100070</v>
      </c>
      <c r="C2753" s="2">
        <v>29.6</v>
      </c>
      <c r="D2753">
        <f t="shared" si="170"/>
        <v>302.75</v>
      </c>
      <c r="E2753">
        <f t="shared" si="172"/>
        <v>101079.60155905513</v>
      </c>
      <c r="F2753">
        <f t="shared" si="173"/>
        <v>89.025006044601781</v>
      </c>
      <c r="G2753">
        <f t="shared" si="171"/>
        <v>-1.4749939553982188</v>
      </c>
    </row>
    <row r="2754" spans="2:7">
      <c r="B2754" s="1">
        <v>100074</v>
      </c>
      <c r="C2754" s="2">
        <v>29.6</v>
      </c>
      <c r="D2754">
        <f t="shared" ref="D2754:D2817" si="174">C2754-$K$4</f>
        <v>302.75</v>
      </c>
      <c r="E2754">
        <f t="shared" si="172"/>
        <v>101079.60155905513</v>
      </c>
      <c r="F2754">
        <f t="shared" si="173"/>
        <v>88.670186219625705</v>
      </c>
      <c r="G2754">
        <f t="shared" ref="G2754:G2817" si="175">F2754-$K$5</f>
        <v>-1.8298137803742947</v>
      </c>
    </row>
    <row r="2755" spans="2:7">
      <c r="B2755" s="1">
        <v>100075</v>
      </c>
      <c r="C2755" s="2">
        <v>29.6</v>
      </c>
      <c r="D2755">
        <f t="shared" si="174"/>
        <v>302.75</v>
      </c>
      <c r="E2755">
        <f t="shared" si="172"/>
        <v>101079.60155905513</v>
      </c>
      <c r="F2755">
        <f t="shared" si="173"/>
        <v>88.581483900887036</v>
      </c>
      <c r="G2755">
        <f t="shared" si="175"/>
        <v>-1.9185160991129635</v>
      </c>
    </row>
    <row r="2756" spans="2:7">
      <c r="B2756" s="1">
        <v>100073</v>
      </c>
      <c r="C2756" s="2">
        <v>29.6</v>
      </c>
      <c r="D2756">
        <f t="shared" si="174"/>
        <v>302.75</v>
      </c>
      <c r="E2756">
        <f t="shared" si="172"/>
        <v>101079.60155905513</v>
      </c>
      <c r="F2756">
        <f t="shared" si="173"/>
        <v>88.758889593336519</v>
      </c>
      <c r="G2756">
        <f t="shared" si="175"/>
        <v>-1.7411104066634806</v>
      </c>
    </row>
    <row r="2757" spans="2:7">
      <c r="B2757" s="1">
        <v>100077</v>
      </c>
      <c r="C2757" s="2">
        <v>29.6</v>
      </c>
      <c r="D2757">
        <f t="shared" si="174"/>
        <v>302.75</v>
      </c>
      <c r="E2757">
        <f t="shared" si="172"/>
        <v>101079.60155905513</v>
      </c>
      <c r="F2757">
        <f t="shared" si="173"/>
        <v>88.404082428264147</v>
      </c>
      <c r="G2757">
        <f t="shared" si="175"/>
        <v>-2.0959175717358534</v>
      </c>
    </row>
    <row r="2758" spans="2:7">
      <c r="B2758" s="1">
        <v>100077</v>
      </c>
      <c r="C2758" s="2">
        <v>29.6</v>
      </c>
      <c r="D2758">
        <f t="shared" si="174"/>
        <v>302.75</v>
      </c>
      <c r="E2758">
        <f t="shared" si="172"/>
        <v>101079.60155905513</v>
      </c>
      <c r="F2758">
        <f t="shared" si="173"/>
        <v>88.404082428264147</v>
      </c>
      <c r="G2758">
        <f t="shared" si="175"/>
        <v>-2.0959175717358534</v>
      </c>
    </row>
    <row r="2759" spans="2:7">
      <c r="B2759" s="1">
        <v>100084</v>
      </c>
      <c r="C2759" s="2">
        <v>29.6</v>
      </c>
      <c r="D2759">
        <f t="shared" si="174"/>
        <v>302.75</v>
      </c>
      <c r="E2759">
        <f t="shared" si="172"/>
        <v>101079.60155905513</v>
      </c>
      <c r="F2759">
        <f t="shared" si="173"/>
        <v>87.783210502573098</v>
      </c>
      <c r="G2759">
        <f t="shared" si="175"/>
        <v>-2.7167894974269018</v>
      </c>
    </row>
    <row r="2760" spans="2:7">
      <c r="B2760" s="1">
        <v>100081</v>
      </c>
      <c r="C2760" s="2">
        <v>29.6</v>
      </c>
      <c r="D2760">
        <f t="shared" si="174"/>
        <v>302.75</v>
      </c>
      <c r="E2760">
        <f t="shared" si="172"/>
        <v>101079.60155905513</v>
      </c>
      <c r="F2760">
        <f t="shared" si="173"/>
        <v>88.049292141763701</v>
      </c>
      <c r="G2760">
        <f t="shared" si="175"/>
        <v>-2.4507078582362993</v>
      </c>
    </row>
    <row r="2761" spans="2:7">
      <c r="B2761" s="1">
        <v>100068</v>
      </c>
      <c r="C2761" s="2">
        <v>29.6</v>
      </c>
      <c r="D2761">
        <f t="shared" si="174"/>
        <v>302.75</v>
      </c>
      <c r="E2761">
        <f t="shared" si="172"/>
        <v>101079.60155905513</v>
      </c>
      <c r="F2761">
        <f t="shared" si="173"/>
        <v>89.202422287445003</v>
      </c>
      <c r="G2761">
        <f t="shared" si="175"/>
        <v>-1.2975777125549968</v>
      </c>
    </row>
    <row r="2762" spans="2:7">
      <c r="B2762" s="1">
        <v>100075</v>
      </c>
      <c r="C2762" s="2">
        <v>29.6</v>
      </c>
      <c r="D2762">
        <f t="shared" si="174"/>
        <v>302.75</v>
      </c>
      <c r="E2762">
        <f t="shared" si="172"/>
        <v>101079.60155905513</v>
      </c>
      <c r="F2762">
        <f t="shared" si="173"/>
        <v>88.581483900887036</v>
      </c>
      <c r="G2762">
        <f t="shared" si="175"/>
        <v>-1.9185160991129635</v>
      </c>
    </row>
    <row r="2763" spans="2:7">
      <c r="B2763" s="1">
        <v>100076</v>
      </c>
      <c r="C2763" s="2">
        <v>29.6</v>
      </c>
      <c r="D2763">
        <f t="shared" si="174"/>
        <v>302.75</v>
      </c>
      <c r="E2763">
        <f t="shared" si="172"/>
        <v>101079.60155905513</v>
      </c>
      <c r="F2763">
        <f t="shared" si="173"/>
        <v>88.49278263711021</v>
      </c>
      <c r="G2763">
        <f t="shared" si="175"/>
        <v>-2.00721736288979</v>
      </c>
    </row>
    <row r="2764" spans="2:7">
      <c r="B2764" s="1">
        <v>100075</v>
      </c>
      <c r="C2764" s="2">
        <v>29.6</v>
      </c>
      <c r="D2764">
        <f t="shared" si="174"/>
        <v>302.75</v>
      </c>
      <c r="E2764">
        <f t="shared" si="172"/>
        <v>101079.60155905513</v>
      </c>
      <c r="F2764">
        <f t="shared" si="173"/>
        <v>88.581483900887036</v>
      </c>
      <c r="G2764">
        <f t="shared" si="175"/>
        <v>-1.9185160991129635</v>
      </c>
    </row>
    <row r="2765" spans="2:7">
      <c r="B2765" s="1">
        <v>100077</v>
      </c>
      <c r="C2765" s="2">
        <v>29.6</v>
      </c>
      <c r="D2765">
        <f t="shared" si="174"/>
        <v>302.75</v>
      </c>
      <c r="E2765">
        <f t="shared" si="172"/>
        <v>101079.60155905513</v>
      </c>
      <c r="F2765">
        <f t="shared" si="173"/>
        <v>88.404082428264147</v>
      </c>
      <c r="G2765">
        <f t="shared" si="175"/>
        <v>-2.0959175717358534</v>
      </c>
    </row>
    <row r="2766" spans="2:7">
      <c r="B2766" s="1">
        <v>100079</v>
      </c>
      <c r="C2766" s="2">
        <v>29.6</v>
      </c>
      <c r="D2766">
        <f t="shared" si="174"/>
        <v>302.75</v>
      </c>
      <c r="E2766">
        <f t="shared" si="172"/>
        <v>101079.60155905513</v>
      </c>
      <c r="F2766">
        <f t="shared" si="173"/>
        <v>88.226685175281645</v>
      </c>
      <c r="G2766">
        <f t="shared" si="175"/>
        <v>-2.273314824718355</v>
      </c>
    </row>
    <row r="2767" spans="2:7">
      <c r="B2767" s="1">
        <v>100075</v>
      </c>
      <c r="C2767" s="2">
        <v>29.6</v>
      </c>
      <c r="D2767">
        <f t="shared" si="174"/>
        <v>302.75</v>
      </c>
      <c r="E2767">
        <f t="shared" si="172"/>
        <v>101079.60155905513</v>
      </c>
      <c r="F2767">
        <f t="shared" si="173"/>
        <v>88.581483900887036</v>
      </c>
      <c r="G2767">
        <f t="shared" si="175"/>
        <v>-1.9185160991129635</v>
      </c>
    </row>
    <row r="2768" spans="2:7">
      <c r="B2768" s="1">
        <v>100077</v>
      </c>
      <c r="C2768" s="2">
        <v>29.6</v>
      </c>
      <c r="D2768">
        <f t="shared" si="174"/>
        <v>302.75</v>
      </c>
      <c r="E2768">
        <f t="shared" si="172"/>
        <v>101079.60155905513</v>
      </c>
      <c r="F2768">
        <f t="shared" si="173"/>
        <v>88.404082428264147</v>
      </c>
      <c r="G2768">
        <f t="shared" si="175"/>
        <v>-2.0959175717358534</v>
      </c>
    </row>
    <row r="2769" spans="2:7">
      <c r="B2769" s="1">
        <v>100073</v>
      </c>
      <c r="C2769" s="2">
        <v>29.6</v>
      </c>
      <c r="D2769">
        <f t="shared" si="174"/>
        <v>302.75</v>
      </c>
      <c r="E2769">
        <f t="shared" si="172"/>
        <v>101079.60155905513</v>
      </c>
      <c r="F2769">
        <f t="shared" si="173"/>
        <v>88.758889593336519</v>
      </c>
      <c r="G2769">
        <f t="shared" si="175"/>
        <v>-1.7411104066634806</v>
      </c>
    </row>
    <row r="2770" spans="2:7">
      <c r="B2770" s="1">
        <v>100075</v>
      </c>
      <c r="C2770" s="2">
        <v>29.6</v>
      </c>
      <c r="D2770">
        <f t="shared" si="174"/>
        <v>302.75</v>
      </c>
      <c r="E2770">
        <f t="shared" si="172"/>
        <v>101079.60155905513</v>
      </c>
      <c r="F2770">
        <f t="shared" si="173"/>
        <v>88.581483900887036</v>
      </c>
      <c r="G2770">
        <f t="shared" si="175"/>
        <v>-1.9185160991129635</v>
      </c>
    </row>
    <row r="2771" spans="2:7">
      <c r="B2771" s="1">
        <v>100075</v>
      </c>
      <c r="C2771" s="2">
        <v>29.6</v>
      </c>
      <c r="D2771">
        <f t="shared" si="174"/>
        <v>302.75</v>
      </c>
      <c r="E2771">
        <f t="shared" si="172"/>
        <v>101079.60155905513</v>
      </c>
      <c r="F2771">
        <f t="shared" si="173"/>
        <v>88.581483900887036</v>
      </c>
      <c r="G2771">
        <f t="shared" si="175"/>
        <v>-1.9185160991129635</v>
      </c>
    </row>
    <row r="2772" spans="2:7">
      <c r="B2772" s="1">
        <v>100070</v>
      </c>
      <c r="C2772" s="2">
        <v>29.6</v>
      </c>
      <c r="D2772">
        <f t="shared" si="174"/>
        <v>302.75</v>
      </c>
      <c r="E2772">
        <f t="shared" si="172"/>
        <v>101079.60155905513</v>
      </c>
      <c r="F2772">
        <f t="shared" si="173"/>
        <v>89.025006044601781</v>
      </c>
      <c r="G2772">
        <f t="shared" si="175"/>
        <v>-1.4749939553982188</v>
      </c>
    </row>
    <row r="2773" spans="2:7">
      <c r="B2773" s="1">
        <v>100078</v>
      </c>
      <c r="C2773" s="2">
        <v>29.6</v>
      </c>
      <c r="D2773">
        <f t="shared" si="174"/>
        <v>302.75</v>
      </c>
      <c r="E2773">
        <f t="shared" si="172"/>
        <v>101079.60155905513</v>
      </c>
      <c r="F2773">
        <f t="shared" si="173"/>
        <v>88.315383274328184</v>
      </c>
      <c r="G2773">
        <f t="shared" si="175"/>
        <v>-2.1846167256718161</v>
      </c>
    </row>
    <row r="2774" spans="2:7">
      <c r="B2774" s="1">
        <v>100073</v>
      </c>
      <c r="C2774" s="2">
        <v>29.6</v>
      </c>
      <c r="D2774">
        <f t="shared" si="174"/>
        <v>302.75</v>
      </c>
      <c r="E2774">
        <f t="shared" ref="E2774:E2837" si="176">$K$6</f>
        <v>101079.60155905513</v>
      </c>
      <c r="F2774">
        <f t="shared" si="173"/>
        <v>88.758889593336519</v>
      </c>
      <c r="G2774">
        <f t="shared" si="175"/>
        <v>-1.7411104066634806</v>
      </c>
    </row>
    <row r="2775" spans="2:7">
      <c r="B2775" s="1">
        <v>100075</v>
      </c>
      <c r="C2775" s="2">
        <v>29.6</v>
      </c>
      <c r="D2775">
        <f t="shared" si="174"/>
        <v>302.75</v>
      </c>
      <c r="E2775">
        <f t="shared" si="176"/>
        <v>101079.60155905513</v>
      </c>
      <c r="F2775">
        <f t="shared" ref="F2775:F2838" si="177">((E2775/B2775)^(1/5.257) - 1) * D2775/0.0065</f>
        <v>88.581483900887036</v>
      </c>
      <c r="G2775">
        <f t="shared" si="175"/>
        <v>-1.9185160991129635</v>
      </c>
    </row>
    <row r="2776" spans="2:7">
      <c r="B2776" s="1">
        <v>100082</v>
      </c>
      <c r="C2776" s="2">
        <v>29.6</v>
      </c>
      <c r="D2776">
        <f t="shared" si="174"/>
        <v>302.75</v>
      </c>
      <c r="E2776">
        <f t="shared" si="176"/>
        <v>101079.60155905513</v>
      </c>
      <c r="F2776">
        <f t="shared" si="177"/>
        <v>87.960597207250956</v>
      </c>
      <c r="G2776">
        <f t="shared" si="175"/>
        <v>-2.5394027927490441</v>
      </c>
    </row>
    <row r="2777" spans="2:7">
      <c r="B2777" s="1">
        <v>100076</v>
      </c>
      <c r="C2777" s="2">
        <v>29.6</v>
      </c>
      <c r="D2777">
        <f t="shared" si="174"/>
        <v>302.75</v>
      </c>
      <c r="E2777">
        <f t="shared" si="176"/>
        <v>101079.60155905513</v>
      </c>
      <c r="F2777">
        <f t="shared" si="177"/>
        <v>88.49278263711021</v>
      </c>
      <c r="G2777">
        <f t="shared" si="175"/>
        <v>-2.00721736288979</v>
      </c>
    </row>
    <row r="2778" spans="2:7">
      <c r="B2778" s="1">
        <v>100073</v>
      </c>
      <c r="C2778" s="2">
        <v>29.6</v>
      </c>
      <c r="D2778">
        <f t="shared" si="174"/>
        <v>302.75</v>
      </c>
      <c r="E2778">
        <f t="shared" si="176"/>
        <v>101079.60155905513</v>
      </c>
      <c r="F2778">
        <f t="shared" si="177"/>
        <v>88.758889593336519</v>
      </c>
      <c r="G2778">
        <f t="shared" si="175"/>
        <v>-1.7411104066634806</v>
      </c>
    </row>
    <row r="2779" spans="2:7">
      <c r="B2779" s="1">
        <v>100076</v>
      </c>
      <c r="C2779" s="2">
        <v>29.6</v>
      </c>
      <c r="D2779">
        <f t="shared" si="174"/>
        <v>302.75</v>
      </c>
      <c r="E2779">
        <f t="shared" si="176"/>
        <v>101079.60155905513</v>
      </c>
      <c r="F2779">
        <f t="shared" si="177"/>
        <v>88.49278263711021</v>
      </c>
      <c r="G2779">
        <f t="shared" si="175"/>
        <v>-2.00721736288979</v>
      </c>
    </row>
    <row r="2780" spans="2:7">
      <c r="B2780" s="1">
        <v>100074</v>
      </c>
      <c r="C2780" s="2">
        <v>29.6</v>
      </c>
      <c r="D2780">
        <f t="shared" si="174"/>
        <v>302.75</v>
      </c>
      <c r="E2780">
        <f t="shared" si="176"/>
        <v>101079.60155905513</v>
      </c>
      <c r="F2780">
        <f t="shared" si="177"/>
        <v>88.670186219625705</v>
      </c>
      <c r="G2780">
        <f t="shared" si="175"/>
        <v>-1.8298137803742947</v>
      </c>
    </row>
    <row r="2781" spans="2:7">
      <c r="B2781" s="1">
        <v>100074</v>
      </c>
      <c r="C2781" s="2">
        <v>29.6</v>
      </c>
      <c r="D2781">
        <f t="shared" si="174"/>
        <v>302.75</v>
      </c>
      <c r="E2781">
        <f t="shared" si="176"/>
        <v>101079.60155905513</v>
      </c>
      <c r="F2781">
        <f t="shared" si="177"/>
        <v>88.670186219625705</v>
      </c>
      <c r="G2781">
        <f t="shared" si="175"/>
        <v>-1.8298137803742947</v>
      </c>
    </row>
    <row r="2782" spans="2:7">
      <c r="B2782" s="1">
        <v>100073</v>
      </c>
      <c r="C2782" s="2">
        <v>29.6</v>
      </c>
      <c r="D2782">
        <f t="shared" si="174"/>
        <v>302.75</v>
      </c>
      <c r="E2782">
        <f t="shared" si="176"/>
        <v>101079.60155905513</v>
      </c>
      <c r="F2782">
        <f t="shared" si="177"/>
        <v>88.758889593336519</v>
      </c>
      <c r="G2782">
        <f t="shared" si="175"/>
        <v>-1.7411104066634806</v>
      </c>
    </row>
    <row r="2783" spans="2:7">
      <c r="B2783" s="1">
        <v>100069</v>
      </c>
      <c r="C2783" s="2">
        <v>29.6</v>
      </c>
      <c r="D2783">
        <f t="shared" si="174"/>
        <v>302.75</v>
      </c>
      <c r="E2783">
        <f t="shared" si="176"/>
        <v>101079.60155905513</v>
      </c>
      <c r="F2783">
        <f t="shared" si="177"/>
        <v>89.113713638470074</v>
      </c>
      <c r="G2783">
        <f t="shared" si="175"/>
        <v>-1.3862863615299261</v>
      </c>
    </row>
    <row r="2784" spans="2:7">
      <c r="B2784" s="1">
        <v>100075</v>
      </c>
      <c r="C2784" s="2">
        <v>29.6</v>
      </c>
      <c r="D2784">
        <f t="shared" si="174"/>
        <v>302.75</v>
      </c>
      <c r="E2784">
        <f t="shared" si="176"/>
        <v>101079.60155905513</v>
      </c>
      <c r="F2784">
        <f t="shared" si="177"/>
        <v>88.581483900887036</v>
      </c>
      <c r="G2784">
        <f t="shared" si="175"/>
        <v>-1.9185160991129635</v>
      </c>
    </row>
    <row r="2785" spans="2:7">
      <c r="B2785" s="1">
        <v>100070</v>
      </c>
      <c r="C2785" s="2">
        <v>29.6</v>
      </c>
      <c r="D2785">
        <f t="shared" si="174"/>
        <v>302.75</v>
      </c>
      <c r="E2785">
        <f t="shared" si="176"/>
        <v>101079.60155905513</v>
      </c>
      <c r="F2785">
        <f t="shared" si="177"/>
        <v>89.025006044601781</v>
      </c>
      <c r="G2785">
        <f t="shared" si="175"/>
        <v>-1.4749939553982188</v>
      </c>
    </row>
    <row r="2786" spans="2:7">
      <c r="B2786" s="1">
        <v>100068</v>
      </c>
      <c r="C2786" s="2">
        <v>29.6</v>
      </c>
      <c r="D2786">
        <f t="shared" si="174"/>
        <v>302.75</v>
      </c>
      <c r="E2786">
        <f t="shared" si="176"/>
        <v>101079.60155905513</v>
      </c>
      <c r="F2786">
        <f t="shared" si="177"/>
        <v>89.202422287445003</v>
      </c>
      <c r="G2786">
        <f t="shared" si="175"/>
        <v>-1.2975777125549968</v>
      </c>
    </row>
    <row r="2787" spans="2:7">
      <c r="B2787" s="1">
        <v>100075</v>
      </c>
      <c r="C2787" s="2">
        <v>29.6</v>
      </c>
      <c r="D2787">
        <f t="shared" si="174"/>
        <v>302.75</v>
      </c>
      <c r="E2787">
        <f t="shared" si="176"/>
        <v>101079.60155905513</v>
      </c>
      <c r="F2787">
        <f t="shared" si="177"/>
        <v>88.581483900887036</v>
      </c>
      <c r="G2787">
        <f t="shared" si="175"/>
        <v>-1.9185160991129635</v>
      </c>
    </row>
    <row r="2788" spans="2:7">
      <c r="B2788" s="1">
        <v>100070</v>
      </c>
      <c r="C2788" s="2">
        <v>29.6</v>
      </c>
      <c r="D2788">
        <f t="shared" si="174"/>
        <v>302.75</v>
      </c>
      <c r="E2788">
        <f t="shared" si="176"/>
        <v>101079.60155905513</v>
      </c>
      <c r="F2788">
        <f t="shared" si="177"/>
        <v>89.025006044601781</v>
      </c>
      <c r="G2788">
        <f t="shared" si="175"/>
        <v>-1.4749939553982188</v>
      </c>
    </row>
    <row r="2789" spans="2:7">
      <c r="B2789" s="1">
        <v>100067</v>
      </c>
      <c r="C2789" s="2">
        <v>29.6</v>
      </c>
      <c r="D2789">
        <f t="shared" si="174"/>
        <v>302.75</v>
      </c>
      <c r="E2789">
        <f t="shared" si="176"/>
        <v>101079.60155905513</v>
      </c>
      <c r="F2789">
        <f t="shared" si="177"/>
        <v>89.291131991526527</v>
      </c>
      <c r="G2789">
        <f t="shared" si="175"/>
        <v>-1.2088680084734733</v>
      </c>
    </row>
    <row r="2790" spans="2:7">
      <c r="B2790" s="1">
        <v>100068</v>
      </c>
      <c r="C2790" s="2">
        <v>29.6</v>
      </c>
      <c r="D2790">
        <f t="shared" si="174"/>
        <v>302.75</v>
      </c>
      <c r="E2790">
        <f t="shared" si="176"/>
        <v>101079.60155905513</v>
      </c>
      <c r="F2790">
        <f t="shared" si="177"/>
        <v>89.202422287445003</v>
      </c>
      <c r="G2790">
        <f t="shared" si="175"/>
        <v>-1.2975777125549968</v>
      </c>
    </row>
    <row r="2791" spans="2:7">
      <c r="B2791" s="1">
        <v>100068</v>
      </c>
      <c r="C2791" s="2">
        <v>29.6</v>
      </c>
      <c r="D2791">
        <f t="shared" si="174"/>
        <v>302.75</v>
      </c>
      <c r="E2791">
        <f t="shared" si="176"/>
        <v>101079.60155905513</v>
      </c>
      <c r="F2791">
        <f t="shared" si="177"/>
        <v>89.202422287445003</v>
      </c>
      <c r="G2791">
        <f t="shared" si="175"/>
        <v>-1.2975777125549968</v>
      </c>
    </row>
    <row r="2792" spans="2:7">
      <c r="B2792" s="1">
        <v>100077</v>
      </c>
      <c r="C2792" s="2">
        <v>29.6</v>
      </c>
      <c r="D2792">
        <f t="shared" si="174"/>
        <v>302.75</v>
      </c>
      <c r="E2792">
        <f t="shared" si="176"/>
        <v>101079.60155905513</v>
      </c>
      <c r="F2792">
        <f t="shared" si="177"/>
        <v>88.404082428264147</v>
      </c>
      <c r="G2792">
        <f t="shared" si="175"/>
        <v>-2.0959175717358534</v>
      </c>
    </row>
    <row r="2793" spans="2:7">
      <c r="B2793" s="1">
        <v>100073</v>
      </c>
      <c r="C2793" s="2">
        <v>29.6</v>
      </c>
      <c r="D2793">
        <f t="shared" si="174"/>
        <v>302.75</v>
      </c>
      <c r="E2793">
        <f t="shared" si="176"/>
        <v>101079.60155905513</v>
      </c>
      <c r="F2793">
        <f t="shared" si="177"/>
        <v>88.758889593336519</v>
      </c>
      <c r="G2793">
        <f t="shared" si="175"/>
        <v>-1.7411104066634806</v>
      </c>
    </row>
    <row r="2794" spans="2:7">
      <c r="B2794" s="1">
        <v>100067</v>
      </c>
      <c r="C2794" s="2">
        <v>29.6</v>
      </c>
      <c r="D2794">
        <f t="shared" si="174"/>
        <v>302.75</v>
      </c>
      <c r="E2794">
        <f t="shared" si="176"/>
        <v>101079.60155905513</v>
      </c>
      <c r="F2794">
        <f t="shared" si="177"/>
        <v>89.291131991526527</v>
      </c>
      <c r="G2794">
        <f t="shared" si="175"/>
        <v>-1.2088680084734733</v>
      </c>
    </row>
    <row r="2795" spans="2:7">
      <c r="B2795" s="1">
        <v>100070</v>
      </c>
      <c r="C2795" s="2">
        <v>29.6</v>
      </c>
      <c r="D2795">
        <f t="shared" si="174"/>
        <v>302.75</v>
      </c>
      <c r="E2795">
        <f t="shared" si="176"/>
        <v>101079.60155905513</v>
      </c>
      <c r="F2795">
        <f t="shared" si="177"/>
        <v>89.025006044601781</v>
      </c>
      <c r="G2795">
        <f t="shared" si="175"/>
        <v>-1.4749939553982188</v>
      </c>
    </row>
    <row r="2796" spans="2:7">
      <c r="B2796" s="1">
        <v>100075</v>
      </c>
      <c r="C2796" s="2">
        <v>29.6</v>
      </c>
      <c r="D2796">
        <f t="shared" si="174"/>
        <v>302.75</v>
      </c>
      <c r="E2796">
        <f t="shared" si="176"/>
        <v>101079.60155905513</v>
      </c>
      <c r="F2796">
        <f t="shared" si="177"/>
        <v>88.581483900887036</v>
      </c>
      <c r="G2796">
        <f t="shared" si="175"/>
        <v>-1.9185160991129635</v>
      </c>
    </row>
    <row r="2797" spans="2:7">
      <c r="B2797" s="1">
        <v>100073</v>
      </c>
      <c r="C2797" s="2">
        <v>29.6</v>
      </c>
      <c r="D2797">
        <f t="shared" si="174"/>
        <v>302.75</v>
      </c>
      <c r="E2797">
        <f t="shared" si="176"/>
        <v>101079.60155905513</v>
      </c>
      <c r="F2797">
        <f t="shared" si="177"/>
        <v>88.758889593336519</v>
      </c>
      <c r="G2797">
        <f t="shared" si="175"/>
        <v>-1.7411104066634806</v>
      </c>
    </row>
    <row r="2798" spans="2:7">
      <c r="B2798" s="1">
        <v>100070</v>
      </c>
      <c r="C2798" s="2">
        <v>29.6</v>
      </c>
      <c r="D2798">
        <f t="shared" si="174"/>
        <v>302.75</v>
      </c>
      <c r="E2798">
        <f t="shared" si="176"/>
        <v>101079.60155905513</v>
      </c>
      <c r="F2798">
        <f t="shared" si="177"/>
        <v>89.025006044601781</v>
      </c>
      <c r="G2798">
        <f t="shared" si="175"/>
        <v>-1.4749939553982188</v>
      </c>
    </row>
    <row r="2799" spans="2:7">
      <c r="B2799" s="1">
        <v>100069</v>
      </c>
      <c r="C2799" s="2">
        <v>29.7</v>
      </c>
      <c r="D2799">
        <f t="shared" si="174"/>
        <v>302.84999999999997</v>
      </c>
      <c r="E2799">
        <f t="shared" si="176"/>
        <v>101079.60155905513</v>
      </c>
      <c r="F2799">
        <f t="shared" si="177"/>
        <v>89.143148391116981</v>
      </c>
      <c r="G2799">
        <f t="shared" si="175"/>
        <v>-1.3568516088830194</v>
      </c>
    </row>
    <row r="2800" spans="2:7">
      <c r="B2800" s="1">
        <v>100074</v>
      </c>
      <c r="C2800" s="2">
        <v>29.6</v>
      </c>
      <c r="D2800">
        <f t="shared" si="174"/>
        <v>302.75</v>
      </c>
      <c r="E2800">
        <f t="shared" si="176"/>
        <v>101079.60155905513</v>
      </c>
      <c r="F2800">
        <f t="shared" si="177"/>
        <v>88.670186219625705</v>
      </c>
      <c r="G2800">
        <f t="shared" si="175"/>
        <v>-1.8298137803742947</v>
      </c>
    </row>
    <row r="2801" spans="2:7">
      <c r="B2801" s="1">
        <v>100069</v>
      </c>
      <c r="C2801" s="2">
        <v>29.6</v>
      </c>
      <c r="D2801">
        <f t="shared" si="174"/>
        <v>302.75</v>
      </c>
      <c r="E2801">
        <f t="shared" si="176"/>
        <v>101079.60155905513</v>
      </c>
      <c r="F2801">
        <f t="shared" si="177"/>
        <v>89.113713638470074</v>
      </c>
      <c r="G2801">
        <f t="shared" si="175"/>
        <v>-1.3862863615299261</v>
      </c>
    </row>
    <row r="2802" spans="2:7">
      <c r="B2802" s="1">
        <v>100068</v>
      </c>
      <c r="C2802" s="2">
        <v>29.6</v>
      </c>
      <c r="D2802">
        <f t="shared" si="174"/>
        <v>302.75</v>
      </c>
      <c r="E2802">
        <f t="shared" si="176"/>
        <v>101079.60155905513</v>
      </c>
      <c r="F2802">
        <f t="shared" si="177"/>
        <v>89.202422287445003</v>
      </c>
      <c r="G2802">
        <f t="shared" si="175"/>
        <v>-1.2975777125549968</v>
      </c>
    </row>
    <row r="2803" spans="2:7">
      <c r="B2803" s="1">
        <v>100070</v>
      </c>
      <c r="C2803" s="2">
        <v>29.6</v>
      </c>
      <c r="D2803">
        <f t="shared" si="174"/>
        <v>302.75</v>
      </c>
      <c r="E2803">
        <f t="shared" si="176"/>
        <v>101079.60155905513</v>
      </c>
      <c r="F2803">
        <f t="shared" si="177"/>
        <v>89.025006044601781</v>
      </c>
      <c r="G2803">
        <f t="shared" si="175"/>
        <v>-1.4749939553982188</v>
      </c>
    </row>
    <row r="2804" spans="2:7">
      <c r="B2804" s="1">
        <v>100066</v>
      </c>
      <c r="C2804" s="2">
        <v>29.6</v>
      </c>
      <c r="D2804">
        <f t="shared" si="174"/>
        <v>302.75</v>
      </c>
      <c r="E2804">
        <f t="shared" si="176"/>
        <v>101079.60155905513</v>
      </c>
      <c r="F2804">
        <f t="shared" si="177"/>
        <v>89.379842750755998</v>
      </c>
      <c r="G2804">
        <f t="shared" si="175"/>
        <v>-1.1201572492440022</v>
      </c>
    </row>
    <row r="2805" spans="2:7">
      <c r="B2805" s="1">
        <v>100066</v>
      </c>
      <c r="C2805" s="2">
        <v>29.7</v>
      </c>
      <c r="D2805">
        <f t="shared" si="174"/>
        <v>302.84999999999997</v>
      </c>
      <c r="E2805">
        <f t="shared" si="176"/>
        <v>101079.60155905513</v>
      </c>
      <c r="F2805">
        <f t="shared" si="177"/>
        <v>89.409365407321062</v>
      </c>
      <c r="G2805">
        <f t="shared" si="175"/>
        <v>-1.0906345926789385</v>
      </c>
    </row>
    <row r="2806" spans="2:7">
      <c r="B2806" s="1">
        <v>100069</v>
      </c>
      <c r="C2806" s="2">
        <v>29.7</v>
      </c>
      <c r="D2806">
        <f t="shared" si="174"/>
        <v>302.84999999999997</v>
      </c>
      <c r="E2806">
        <f t="shared" si="176"/>
        <v>101079.60155905513</v>
      </c>
      <c r="F2806">
        <f t="shared" si="177"/>
        <v>89.143148391116981</v>
      </c>
      <c r="G2806">
        <f t="shared" si="175"/>
        <v>-1.3568516088830194</v>
      </c>
    </row>
    <row r="2807" spans="2:7">
      <c r="B2807" s="1">
        <v>100070</v>
      </c>
      <c r="C2807" s="2">
        <v>29.7</v>
      </c>
      <c r="D2807">
        <f t="shared" si="174"/>
        <v>302.84999999999997</v>
      </c>
      <c r="E2807">
        <f t="shared" si="176"/>
        <v>101079.60155905513</v>
      </c>
      <c r="F2807">
        <f t="shared" si="177"/>
        <v>89.054411496639617</v>
      </c>
      <c r="G2807">
        <f t="shared" si="175"/>
        <v>-1.4455885033603835</v>
      </c>
    </row>
    <row r="2808" spans="2:7">
      <c r="B2808" s="1">
        <v>100073</v>
      </c>
      <c r="C2808" s="2">
        <v>29.7</v>
      </c>
      <c r="D2808">
        <f t="shared" si="174"/>
        <v>302.84999999999997</v>
      </c>
      <c r="E2808">
        <f t="shared" si="176"/>
        <v>101079.60155905513</v>
      </c>
      <c r="F2808">
        <f t="shared" si="177"/>
        <v>88.788207145638182</v>
      </c>
      <c r="G2808">
        <f t="shared" si="175"/>
        <v>-1.7117928543618177</v>
      </c>
    </row>
    <row r="2809" spans="2:7">
      <c r="B2809" s="1">
        <v>100074</v>
      </c>
      <c r="C2809" s="2">
        <v>29.7</v>
      </c>
      <c r="D2809">
        <f t="shared" si="174"/>
        <v>302.84999999999997</v>
      </c>
      <c r="E2809">
        <f t="shared" si="176"/>
        <v>101079.60155905513</v>
      </c>
      <c r="F2809">
        <f t="shared" si="177"/>
        <v>88.699474472712282</v>
      </c>
      <c r="G2809">
        <f t="shared" si="175"/>
        <v>-1.8005255272877179</v>
      </c>
    </row>
    <row r="2810" spans="2:7">
      <c r="B2810" s="1">
        <v>100073</v>
      </c>
      <c r="C2810" s="2">
        <v>29.7</v>
      </c>
      <c r="D2810">
        <f t="shared" si="174"/>
        <v>302.84999999999997</v>
      </c>
      <c r="E2810">
        <f t="shared" si="176"/>
        <v>101079.60155905513</v>
      </c>
      <c r="F2810">
        <f t="shared" si="177"/>
        <v>88.788207145638182</v>
      </c>
      <c r="G2810">
        <f t="shared" si="175"/>
        <v>-1.7117928543618177</v>
      </c>
    </row>
    <row r="2811" spans="2:7">
      <c r="B2811" s="1">
        <v>100069</v>
      </c>
      <c r="C2811" s="2">
        <v>29.7</v>
      </c>
      <c r="D2811">
        <f t="shared" si="174"/>
        <v>302.84999999999997</v>
      </c>
      <c r="E2811">
        <f t="shared" si="176"/>
        <v>101079.60155905513</v>
      </c>
      <c r="F2811">
        <f t="shared" si="177"/>
        <v>89.143148391116981</v>
      </c>
      <c r="G2811">
        <f t="shared" si="175"/>
        <v>-1.3568516088830194</v>
      </c>
    </row>
    <row r="2812" spans="2:7">
      <c r="B2812" s="1">
        <v>100067</v>
      </c>
      <c r="C2812" s="2">
        <v>29.7</v>
      </c>
      <c r="D2812">
        <f t="shared" si="174"/>
        <v>302.84999999999997</v>
      </c>
      <c r="E2812">
        <f t="shared" si="176"/>
        <v>101079.60155905513</v>
      </c>
      <c r="F2812">
        <f t="shared" si="177"/>
        <v>89.320625346437012</v>
      </c>
      <c r="G2812">
        <f t="shared" si="175"/>
        <v>-1.1793746535629879</v>
      </c>
    </row>
    <row r="2813" spans="2:7">
      <c r="B2813" s="1">
        <v>100076</v>
      </c>
      <c r="C2813" s="2">
        <v>29.7</v>
      </c>
      <c r="D2813">
        <f t="shared" si="174"/>
        <v>302.84999999999997</v>
      </c>
      <c r="E2813">
        <f t="shared" si="176"/>
        <v>101079.60155905513</v>
      </c>
      <c r="F2813">
        <f t="shared" si="177"/>
        <v>88.522012292811979</v>
      </c>
      <c r="G2813">
        <f t="shared" si="175"/>
        <v>-1.9779877071880207</v>
      </c>
    </row>
    <row r="2814" spans="2:7">
      <c r="B2814" s="1">
        <v>100069</v>
      </c>
      <c r="C2814" s="2">
        <v>29.7</v>
      </c>
      <c r="D2814">
        <f t="shared" si="174"/>
        <v>302.84999999999997</v>
      </c>
      <c r="E2814">
        <f t="shared" si="176"/>
        <v>101079.60155905513</v>
      </c>
      <c r="F2814">
        <f t="shared" si="177"/>
        <v>89.143148391116981</v>
      </c>
      <c r="G2814">
        <f t="shared" si="175"/>
        <v>-1.3568516088830194</v>
      </c>
    </row>
    <row r="2815" spans="2:7">
      <c r="B2815" s="1">
        <v>100076</v>
      </c>
      <c r="C2815" s="2">
        <v>29.7</v>
      </c>
      <c r="D2815">
        <f t="shared" si="174"/>
        <v>302.84999999999997</v>
      </c>
      <c r="E2815">
        <f t="shared" si="176"/>
        <v>101079.60155905513</v>
      </c>
      <c r="F2815">
        <f t="shared" si="177"/>
        <v>88.522012292811979</v>
      </c>
      <c r="G2815">
        <f t="shared" si="175"/>
        <v>-1.9779877071880207</v>
      </c>
    </row>
    <row r="2816" spans="2:7">
      <c r="B2816" s="1">
        <v>100073</v>
      </c>
      <c r="C2816" s="2">
        <v>29.7</v>
      </c>
      <c r="D2816">
        <f t="shared" si="174"/>
        <v>302.84999999999997</v>
      </c>
      <c r="E2816">
        <f t="shared" si="176"/>
        <v>101079.60155905513</v>
      </c>
      <c r="F2816">
        <f t="shared" si="177"/>
        <v>88.788207145638182</v>
      </c>
      <c r="G2816">
        <f t="shared" si="175"/>
        <v>-1.7117928543618177</v>
      </c>
    </row>
    <row r="2817" spans="2:7">
      <c r="B2817" s="1">
        <v>100077</v>
      </c>
      <c r="C2817" s="2">
        <v>29.7</v>
      </c>
      <c r="D2817">
        <f t="shared" si="174"/>
        <v>302.84999999999997</v>
      </c>
      <c r="E2817">
        <f t="shared" si="176"/>
        <v>101079.60155905513</v>
      </c>
      <c r="F2817">
        <f t="shared" si="177"/>
        <v>88.43328278579618</v>
      </c>
      <c r="G2817">
        <f t="shared" si="175"/>
        <v>-2.0667172142038197</v>
      </c>
    </row>
    <row r="2818" spans="2:7">
      <c r="B2818" s="1">
        <v>100073</v>
      </c>
      <c r="C2818" s="2">
        <v>29.7</v>
      </c>
      <c r="D2818">
        <f t="shared" ref="D2818:D2881" si="178">C2818-$K$4</f>
        <v>302.84999999999997</v>
      </c>
      <c r="E2818">
        <f t="shared" si="176"/>
        <v>101079.60155905513</v>
      </c>
      <c r="F2818">
        <f t="shared" si="177"/>
        <v>88.788207145638182</v>
      </c>
      <c r="G2818">
        <f t="shared" ref="G2818:G2881" si="179">F2818-$K$5</f>
        <v>-1.7117928543618177</v>
      </c>
    </row>
    <row r="2819" spans="2:7">
      <c r="B2819" s="1">
        <v>100074</v>
      </c>
      <c r="C2819" s="2">
        <v>29.7</v>
      </c>
      <c r="D2819">
        <f t="shared" si="178"/>
        <v>302.84999999999997</v>
      </c>
      <c r="E2819">
        <f t="shared" si="176"/>
        <v>101079.60155905513</v>
      </c>
      <c r="F2819">
        <f t="shared" si="177"/>
        <v>88.699474472712282</v>
      </c>
      <c r="G2819">
        <f t="shared" si="179"/>
        <v>-1.8005255272877179</v>
      </c>
    </row>
    <row r="2820" spans="2:7">
      <c r="B2820" s="1">
        <v>100077</v>
      </c>
      <c r="C2820" s="2">
        <v>29.7</v>
      </c>
      <c r="D2820">
        <f t="shared" si="178"/>
        <v>302.84999999999997</v>
      </c>
      <c r="E2820">
        <f t="shared" si="176"/>
        <v>101079.60155905513</v>
      </c>
      <c r="F2820">
        <f t="shared" si="177"/>
        <v>88.43328278579618</v>
      </c>
      <c r="G2820">
        <f t="shared" si="179"/>
        <v>-2.0667172142038197</v>
      </c>
    </row>
    <row r="2821" spans="2:7">
      <c r="B2821" s="1">
        <v>100075</v>
      </c>
      <c r="C2821" s="2">
        <v>29.7</v>
      </c>
      <c r="D2821">
        <f t="shared" si="178"/>
        <v>302.84999999999997</v>
      </c>
      <c r="E2821">
        <f t="shared" si="176"/>
        <v>101079.60155905513</v>
      </c>
      <c r="F2821">
        <f t="shared" si="177"/>
        <v>88.610742855106992</v>
      </c>
      <c r="G2821">
        <f t="shared" si="179"/>
        <v>-1.8892571448930084</v>
      </c>
    </row>
    <row r="2822" spans="2:7">
      <c r="B2822" s="1">
        <v>100078</v>
      </c>
      <c r="C2822" s="2">
        <v>29.7</v>
      </c>
      <c r="D2822">
        <f t="shared" si="178"/>
        <v>302.84999999999997</v>
      </c>
      <c r="E2822">
        <f t="shared" si="176"/>
        <v>101079.60155905513</v>
      </c>
      <c r="F2822">
        <f t="shared" si="177"/>
        <v>88.344554334038932</v>
      </c>
      <c r="G2822">
        <f t="shared" si="179"/>
        <v>-2.1554456659610679</v>
      </c>
    </row>
    <row r="2823" spans="2:7">
      <c r="B2823" s="1">
        <v>100075</v>
      </c>
      <c r="C2823" s="2">
        <v>29.7</v>
      </c>
      <c r="D2823">
        <f t="shared" si="178"/>
        <v>302.84999999999997</v>
      </c>
      <c r="E2823">
        <f t="shared" si="176"/>
        <v>101079.60155905513</v>
      </c>
      <c r="F2823">
        <f t="shared" si="177"/>
        <v>88.610742855106992</v>
      </c>
      <c r="G2823">
        <f t="shared" si="179"/>
        <v>-1.8892571448930084</v>
      </c>
    </row>
    <row r="2824" spans="2:7">
      <c r="B2824" s="1">
        <v>100068</v>
      </c>
      <c r="C2824" s="2">
        <v>29.7</v>
      </c>
      <c r="D2824">
        <f t="shared" si="178"/>
        <v>302.84999999999997</v>
      </c>
      <c r="E2824">
        <f t="shared" si="176"/>
        <v>101079.60155905513</v>
      </c>
      <c r="F2824">
        <f t="shared" si="177"/>
        <v>89.231886341049446</v>
      </c>
      <c r="G2824">
        <f t="shared" si="179"/>
        <v>-1.2681136589505542</v>
      </c>
    </row>
    <row r="2825" spans="2:7">
      <c r="B2825" s="1">
        <v>100074</v>
      </c>
      <c r="C2825" s="2">
        <v>29.7</v>
      </c>
      <c r="D2825">
        <f t="shared" si="178"/>
        <v>302.84999999999997</v>
      </c>
      <c r="E2825">
        <f t="shared" si="176"/>
        <v>101079.60155905513</v>
      </c>
      <c r="F2825">
        <f t="shared" si="177"/>
        <v>88.699474472712282</v>
      </c>
      <c r="G2825">
        <f t="shared" si="179"/>
        <v>-1.8005255272877179</v>
      </c>
    </row>
    <row r="2826" spans="2:7">
      <c r="B2826" s="1">
        <v>100068</v>
      </c>
      <c r="C2826" s="2">
        <v>29.7</v>
      </c>
      <c r="D2826">
        <f t="shared" si="178"/>
        <v>302.84999999999997</v>
      </c>
      <c r="E2826">
        <f t="shared" si="176"/>
        <v>101079.60155905513</v>
      </c>
      <c r="F2826">
        <f t="shared" si="177"/>
        <v>89.231886341049446</v>
      </c>
      <c r="G2826">
        <f t="shared" si="179"/>
        <v>-1.2681136589505542</v>
      </c>
    </row>
    <row r="2827" spans="2:7">
      <c r="B2827" s="1">
        <v>100074</v>
      </c>
      <c r="C2827" s="2">
        <v>29.7</v>
      </c>
      <c r="D2827">
        <f t="shared" si="178"/>
        <v>302.84999999999997</v>
      </c>
      <c r="E2827">
        <f t="shared" si="176"/>
        <v>101079.60155905513</v>
      </c>
      <c r="F2827">
        <f t="shared" si="177"/>
        <v>88.699474472712282</v>
      </c>
      <c r="G2827">
        <f t="shared" si="179"/>
        <v>-1.8005255272877179</v>
      </c>
    </row>
    <row r="2828" spans="2:7">
      <c r="B2828" s="1">
        <v>100067</v>
      </c>
      <c r="C2828" s="2">
        <v>29.7</v>
      </c>
      <c r="D2828">
        <f t="shared" si="178"/>
        <v>302.84999999999997</v>
      </c>
      <c r="E2828">
        <f t="shared" si="176"/>
        <v>101079.60155905513</v>
      </c>
      <c r="F2828">
        <f t="shared" si="177"/>
        <v>89.320625346437012</v>
      </c>
      <c r="G2828">
        <f t="shared" si="179"/>
        <v>-1.1793746535629879</v>
      </c>
    </row>
    <row r="2829" spans="2:7">
      <c r="B2829" s="1">
        <v>100073</v>
      </c>
      <c r="C2829" s="2">
        <v>29.7</v>
      </c>
      <c r="D2829">
        <f t="shared" si="178"/>
        <v>302.84999999999997</v>
      </c>
      <c r="E2829">
        <f t="shared" si="176"/>
        <v>101079.60155905513</v>
      </c>
      <c r="F2829">
        <f t="shared" si="177"/>
        <v>88.788207145638182</v>
      </c>
      <c r="G2829">
        <f t="shared" si="179"/>
        <v>-1.7117928543618177</v>
      </c>
    </row>
    <row r="2830" spans="2:7">
      <c r="B2830" s="1">
        <v>100078</v>
      </c>
      <c r="C2830" s="2">
        <v>29.7</v>
      </c>
      <c r="D2830">
        <f t="shared" si="178"/>
        <v>302.84999999999997</v>
      </c>
      <c r="E2830">
        <f t="shared" si="176"/>
        <v>101079.60155905513</v>
      </c>
      <c r="F2830">
        <f t="shared" si="177"/>
        <v>88.344554334038932</v>
      </c>
      <c r="G2830">
        <f t="shared" si="179"/>
        <v>-2.1554456659610679</v>
      </c>
    </row>
    <row r="2831" spans="2:7">
      <c r="B2831" s="1">
        <v>100078</v>
      </c>
      <c r="C2831" s="2">
        <v>29.7</v>
      </c>
      <c r="D2831">
        <f t="shared" si="178"/>
        <v>302.84999999999997</v>
      </c>
      <c r="E2831">
        <f t="shared" si="176"/>
        <v>101079.60155905513</v>
      </c>
      <c r="F2831">
        <f t="shared" si="177"/>
        <v>88.344554334038932</v>
      </c>
      <c r="G2831">
        <f t="shared" si="179"/>
        <v>-2.1554456659610679</v>
      </c>
    </row>
    <row r="2832" spans="2:7">
      <c r="B2832" s="1">
        <v>100078</v>
      </c>
      <c r="C2832" s="2">
        <v>29.7</v>
      </c>
      <c r="D2832">
        <f t="shared" si="178"/>
        <v>302.84999999999997</v>
      </c>
      <c r="E2832">
        <f t="shared" si="176"/>
        <v>101079.60155905513</v>
      </c>
      <c r="F2832">
        <f t="shared" si="177"/>
        <v>88.344554334038932</v>
      </c>
      <c r="G2832">
        <f t="shared" si="179"/>
        <v>-2.1554456659610679</v>
      </c>
    </row>
    <row r="2833" spans="2:7">
      <c r="B2833" s="1">
        <v>100081</v>
      </c>
      <c r="C2833" s="2">
        <v>29.7</v>
      </c>
      <c r="D2833">
        <f t="shared" si="178"/>
        <v>302.84999999999997</v>
      </c>
      <c r="E2833">
        <f t="shared" si="176"/>
        <v>101079.60155905513</v>
      </c>
      <c r="F2833">
        <f t="shared" si="177"/>
        <v>88.078375310101194</v>
      </c>
      <c r="G2833">
        <f t="shared" si="179"/>
        <v>-2.4216246898988061</v>
      </c>
    </row>
    <row r="2834" spans="2:7">
      <c r="B2834" s="1">
        <v>100076</v>
      </c>
      <c r="C2834" s="2">
        <v>29.7</v>
      </c>
      <c r="D2834">
        <f t="shared" si="178"/>
        <v>302.84999999999997</v>
      </c>
      <c r="E2834">
        <f t="shared" si="176"/>
        <v>101079.60155905513</v>
      </c>
      <c r="F2834">
        <f t="shared" si="177"/>
        <v>88.522012292811979</v>
      </c>
      <c r="G2834">
        <f t="shared" si="179"/>
        <v>-1.9779877071880207</v>
      </c>
    </row>
    <row r="2835" spans="2:7">
      <c r="B2835" s="1">
        <v>100077</v>
      </c>
      <c r="C2835" s="2">
        <v>29.7</v>
      </c>
      <c r="D2835">
        <f t="shared" si="178"/>
        <v>302.84999999999997</v>
      </c>
      <c r="E2835">
        <f t="shared" si="176"/>
        <v>101079.60155905513</v>
      </c>
      <c r="F2835">
        <f t="shared" si="177"/>
        <v>88.43328278579618</v>
      </c>
      <c r="G2835">
        <f t="shared" si="179"/>
        <v>-2.0667172142038197</v>
      </c>
    </row>
    <row r="2836" spans="2:7">
      <c r="B2836" s="1">
        <v>100067</v>
      </c>
      <c r="C2836" s="2">
        <v>29.7</v>
      </c>
      <c r="D2836">
        <f t="shared" si="178"/>
        <v>302.84999999999997</v>
      </c>
      <c r="E2836">
        <f t="shared" si="176"/>
        <v>101079.60155905513</v>
      </c>
      <c r="F2836">
        <f t="shared" si="177"/>
        <v>89.320625346437012</v>
      </c>
      <c r="G2836">
        <f t="shared" si="179"/>
        <v>-1.1793746535629879</v>
      </c>
    </row>
    <row r="2837" spans="2:7">
      <c r="B2837" s="1">
        <v>100073</v>
      </c>
      <c r="C2837" s="2">
        <v>29.7</v>
      </c>
      <c r="D2837">
        <f t="shared" si="178"/>
        <v>302.84999999999997</v>
      </c>
      <c r="E2837">
        <f t="shared" si="176"/>
        <v>101079.60155905513</v>
      </c>
      <c r="F2837">
        <f t="shared" si="177"/>
        <v>88.788207145638182</v>
      </c>
      <c r="G2837">
        <f t="shared" si="179"/>
        <v>-1.7117928543618177</v>
      </c>
    </row>
    <row r="2838" spans="2:7">
      <c r="B2838" s="1">
        <v>100076</v>
      </c>
      <c r="C2838" s="2">
        <v>29.7</v>
      </c>
      <c r="D2838">
        <f t="shared" si="178"/>
        <v>302.84999999999997</v>
      </c>
      <c r="E2838">
        <f t="shared" ref="E2838:E2881" si="180">$K$6</f>
        <v>101079.60155905513</v>
      </c>
      <c r="F2838">
        <f t="shared" si="177"/>
        <v>88.522012292811979</v>
      </c>
      <c r="G2838">
        <f t="shared" si="179"/>
        <v>-1.9779877071880207</v>
      </c>
    </row>
    <row r="2839" spans="2:7">
      <c r="B2839" s="1">
        <v>100081</v>
      </c>
      <c r="C2839" s="2">
        <v>29.7</v>
      </c>
      <c r="D2839">
        <f t="shared" si="178"/>
        <v>302.84999999999997</v>
      </c>
      <c r="E2839">
        <f t="shared" si="180"/>
        <v>101079.60155905513</v>
      </c>
      <c r="F2839">
        <f t="shared" ref="F2839:F2881" si="181">((E2839/B2839)^(1/5.257) - 1) * D2839/0.0065</f>
        <v>88.078375310101194</v>
      </c>
      <c r="G2839">
        <f t="shared" si="179"/>
        <v>-2.4216246898988061</v>
      </c>
    </row>
    <row r="2840" spans="2:7">
      <c r="B2840" s="1">
        <v>100075</v>
      </c>
      <c r="C2840" s="2">
        <v>29.7</v>
      </c>
      <c r="D2840">
        <f t="shared" si="178"/>
        <v>302.84999999999997</v>
      </c>
      <c r="E2840">
        <f t="shared" si="180"/>
        <v>101079.60155905513</v>
      </c>
      <c r="F2840">
        <f t="shared" si="181"/>
        <v>88.610742855106992</v>
      </c>
      <c r="G2840">
        <f t="shared" si="179"/>
        <v>-1.8892571448930084</v>
      </c>
    </row>
    <row r="2841" spans="2:7">
      <c r="B2841" s="1">
        <v>100079</v>
      </c>
      <c r="C2841" s="2">
        <v>29.7</v>
      </c>
      <c r="D2841">
        <f t="shared" si="178"/>
        <v>302.84999999999997</v>
      </c>
      <c r="E2841">
        <f t="shared" si="180"/>
        <v>101079.60155905513</v>
      </c>
      <c r="F2841">
        <f t="shared" si="181"/>
        <v>88.255826937519544</v>
      </c>
      <c r="G2841">
        <f t="shared" si="179"/>
        <v>-2.2441730624804563</v>
      </c>
    </row>
    <row r="2842" spans="2:7">
      <c r="B2842" s="1">
        <v>100073</v>
      </c>
      <c r="C2842" s="2">
        <v>29.7</v>
      </c>
      <c r="D2842">
        <f t="shared" si="178"/>
        <v>302.84999999999997</v>
      </c>
      <c r="E2842">
        <f t="shared" si="180"/>
        <v>101079.60155905513</v>
      </c>
      <c r="F2842">
        <f t="shared" si="181"/>
        <v>88.788207145638182</v>
      </c>
      <c r="G2842">
        <f t="shared" si="179"/>
        <v>-1.7117928543618177</v>
      </c>
    </row>
    <row r="2843" spans="2:7">
      <c r="B2843" s="1">
        <v>100073</v>
      </c>
      <c r="C2843" s="2">
        <v>29.7</v>
      </c>
      <c r="D2843">
        <f t="shared" si="178"/>
        <v>302.84999999999997</v>
      </c>
      <c r="E2843">
        <f t="shared" si="180"/>
        <v>101079.60155905513</v>
      </c>
      <c r="F2843">
        <f t="shared" si="181"/>
        <v>88.788207145638182</v>
      </c>
      <c r="G2843">
        <f t="shared" si="179"/>
        <v>-1.7117928543618177</v>
      </c>
    </row>
    <row r="2844" spans="2:7">
      <c r="B2844" s="1">
        <v>100070</v>
      </c>
      <c r="C2844" s="2">
        <v>29.7</v>
      </c>
      <c r="D2844">
        <f t="shared" si="178"/>
        <v>302.84999999999997</v>
      </c>
      <c r="E2844">
        <f t="shared" si="180"/>
        <v>101079.60155905513</v>
      </c>
      <c r="F2844">
        <f t="shared" si="181"/>
        <v>89.054411496639617</v>
      </c>
      <c r="G2844">
        <f t="shared" si="179"/>
        <v>-1.4455885033603835</v>
      </c>
    </row>
    <row r="2845" spans="2:7">
      <c r="B2845" s="1">
        <v>100074</v>
      </c>
      <c r="C2845" s="2">
        <v>29.7</v>
      </c>
      <c r="D2845">
        <f t="shared" si="178"/>
        <v>302.84999999999997</v>
      </c>
      <c r="E2845">
        <f t="shared" si="180"/>
        <v>101079.60155905513</v>
      </c>
      <c r="F2845">
        <f t="shared" si="181"/>
        <v>88.699474472712282</v>
      </c>
      <c r="G2845">
        <f t="shared" si="179"/>
        <v>-1.8005255272877179</v>
      </c>
    </row>
    <row r="2846" spans="2:7">
      <c r="B2846" s="1">
        <v>100067</v>
      </c>
      <c r="C2846" s="2">
        <v>29.7</v>
      </c>
      <c r="D2846">
        <f t="shared" si="178"/>
        <v>302.84999999999997</v>
      </c>
      <c r="E2846">
        <f t="shared" si="180"/>
        <v>101079.60155905513</v>
      </c>
      <c r="F2846">
        <f t="shared" si="181"/>
        <v>89.320625346437012</v>
      </c>
      <c r="G2846">
        <f t="shared" si="179"/>
        <v>-1.1793746535629879</v>
      </c>
    </row>
    <row r="2847" spans="2:7">
      <c r="B2847" s="1">
        <v>100073</v>
      </c>
      <c r="C2847" s="2">
        <v>29.7</v>
      </c>
      <c r="D2847">
        <f t="shared" si="178"/>
        <v>302.84999999999997</v>
      </c>
      <c r="E2847">
        <f t="shared" si="180"/>
        <v>101079.60155905513</v>
      </c>
      <c r="F2847">
        <f t="shared" si="181"/>
        <v>88.788207145638182</v>
      </c>
      <c r="G2847">
        <f t="shared" si="179"/>
        <v>-1.7117928543618177</v>
      </c>
    </row>
    <row r="2848" spans="2:7">
      <c r="B2848" s="1">
        <v>100080</v>
      </c>
      <c r="C2848" s="2">
        <v>29.7</v>
      </c>
      <c r="D2848">
        <f t="shared" si="178"/>
        <v>302.84999999999997</v>
      </c>
      <c r="E2848">
        <f t="shared" si="180"/>
        <v>101079.60155905513</v>
      </c>
      <c r="F2848">
        <f t="shared" si="181"/>
        <v>88.16710059621731</v>
      </c>
      <c r="G2848">
        <f t="shared" si="179"/>
        <v>-2.3328994037826902</v>
      </c>
    </row>
    <row r="2849" spans="2:7">
      <c r="B2849" s="1">
        <v>100069</v>
      </c>
      <c r="C2849" s="2">
        <v>29.7</v>
      </c>
      <c r="D2849">
        <f t="shared" si="178"/>
        <v>302.84999999999997</v>
      </c>
      <c r="E2849">
        <f t="shared" si="180"/>
        <v>101079.60155905513</v>
      </c>
      <c r="F2849">
        <f t="shared" si="181"/>
        <v>89.143148391116981</v>
      </c>
      <c r="G2849">
        <f t="shared" si="179"/>
        <v>-1.3568516088830194</v>
      </c>
    </row>
    <row r="2850" spans="2:7">
      <c r="B2850" s="1">
        <v>100075</v>
      </c>
      <c r="C2850" s="2">
        <v>29.7</v>
      </c>
      <c r="D2850">
        <f t="shared" si="178"/>
        <v>302.84999999999997</v>
      </c>
      <c r="E2850">
        <f t="shared" si="180"/>
        <v>101079.60155905513</v>
      </c>
      <c r="F2850">
        <f t="shared" si="181"/>
        <v>88.610742855106992</v>
      </c>
      <c r="G2850">
        <f t="shared" si="179"/>
        <v>-1.8892571448930084</v>
      </c>
    </row>
    <row r="2851" spans="2:7">
      <c r="B2851" s="1">
        <v>100074</v>
      </c>
      <c r="C2851" s="2">
        <v>29.7</v>
      </c>
      <c r="D2851">
        <f t="shared" si="178"/>
        <v>302.84999999999997</v>
      </c>
      <c r="E2851">
        <f t="shared" si="180"/>
        <v>101079.60155905513</v>
      </c>
      <c r="F2851">
        <f t="shared" si="181"/>
        <v>88.699474472712282</v>
      </c>
      <c r="G2851">
        <f t="shared" si="179"/>
        <v>-1.8005255272877179</v>
      </c>
    </row>
    <row r="2852" spans="2:7">
      <c r="B2852" s="1">
        <v>100066</v>
      </c>
      <c r="C2852" s="2">
        <v>29.7</v>
      </c>
      <c r="D2852">
        <f t="shared" si="178"/>
        <v>302.84999999999997</v>
      </c>
      <c r="E2852">
        <f t="shared" si="180"/>
        <v>101079.60155905513</v>
      </c>
      <c r="F2852">
        <f t="shared" si="181"/>
        <v>89.409365407321062</v>
      </c>
      <c r="G2852">
        <f t="shared" si="179"/>
        <v>-1.0906345926789385</v>
      </c>
    </row>
    <row r="2853" spans="2:7">
      <c r="B2853" s="1">
        <v>100075</v>
      </c>
      <c r="C2853" s="2">
        <v>29.7</v>
      </c>
      <c r="D2853">
        <f t="shared" si="178"/>
        <v>302.84999999999997</v>
      </c>
      <c r="E2853">
        <f t="shared" si="180"/>
        <v>101079.60155905513</v>
      </c>
      <c r="F2853">
        <f t="shared" si="181"/>
        <v>88.610742855106992</v>
      </c>
      <c r="G2853">
        <f t="shared" si="179"/>
        <v>-1.8892571448930084</v>
      </c>
    </row>
    <row r="2854" spans="2:7">
      <c r="B2854" s="1">
        <v>100075</v>
      </c>
      <c r="C2854" s="2">
        <v>29.7</v>
      </c>
      <c r="D2854">
        <f t="shared" si="178"/>
        <v>302.84999999999997</v>
      </c>
      <c r="E2854">
        <f t="shared" si="180"/>
        <v>101079.60155905513</v>
      </c>
      <c r="F2854">
        <f t="shared" si="181"/>
        <v>88.610742855106992</v>
      </c>
      <c r="G2854">
        <f t="shared" si="179"/>
        <v>-1.8892571448930084</v>
      </c>
    </row>
    <row r="2855" spans="2:7">
      <c r="B2855" s="1">
        <v>100075</v>
      </c>
      <c r="C2855" s="2">
        <v>29.7</v>
      </c>
      <c r="D2855">
        <f t="shared" si="178"/>
        <v>302.84999999999997</v>
      </c>
      <c r="E2855">
        <f t="shared" si="180"/>
        <v>101079.60155905513</v>
      </c>
      <c r="F2855">
        <f t="shared" si="181"/>
        <v>88.610742855106992</v>
      </c>
      <c r="G2855">
        <f t="shared" si="179"/>
        <v>-1.8892571448930084</v>
      </c>
    </row>
    <row r="2856" spans="2:7">
      <c r="B2856" s="1">
        <v>100075</v>
      </c>
      <c r="C2856" s="2">
        <v>29.7</v>
      </c>
      <c r="D2856">
        <f t="shared" si="178"/>
        <v>302.84999999999997</v>
      </c>
      <c r="E2856">
        <f t="shared" si="180"/>
        <v>101079.60155905513</v>
      </c>
      <c r="F2856">
        <f t="shared" si="181"/>
        <v>88.610742855106992</v>
      </c>
      <c r="G2856">
        <f t="shared" si="179"/>
        <v>-1.8892571448930084</v>
      </c>
    </row>
    <row r="2857" spans="2:7">
      <c r="B2857" s="1">
        <v>100075</v>
      </c>
      <c r="C2857" s="2">
        <v>29.7</v>
      </c>
      <c r="D2857">
        <f t="shared" si="178"/>
        <v>302.84999999999997</v>
      </c>
      <c r="E2857">
        <f t="shared" si="180"/>
        <v>101079.60155905513</v>
      </c>
      <c r="F2857">
        <f t="shared" si="181"/>
        <v>88.610742855106992</v>
      </c>
      <c r="G2857">
        <f t="shared" si="179"/>
        <v>-1.8892571448930084</v>
      </c>
    </row>
    <row r="2858" spans="2:7">
      <c r="B2858" s="1">
        <v>100068</v>
      </c>
      <c r="C2858" s="2">
        <v>29.7</v>
      </c>
      <c r="D2858">
        <f t="shared" si="178"/>
        <v>302.84999999999997</v>
      </c>
      <c r="E2858">
        <f t="shared" si="180"/>
        <v>101079.60155905513</v>
      </c>
      <c r="F2858">
        <f t="shared" si="181"/>
        <v>89.231886341049446</v>
      </c>
      <c r="G2858">
        <f t="shared" si="179"/>
        <v>-1.2681136589505542</v>
      </c>
    </row>
    <row r="2859" spans="2:7">
      <c r="B2859" s="1">
        <v>100076</v>
      </c>
      <c r="C2859" s="2">
        <v>29.7</v>
      </c>
      <c r="D2859">
        <f t="shared" si="178"/>
        <v>302.84999999999997</v>
      </c>
      <c r="E2859">
        <f t="shared" si="180"/>
        <v>101079.60155905513</v>
      </c>
      <c r="F2859">
        <f t="shared" si="181"/>
        <v>88.522012292811979</v>
      </c>
      <c r="G2859">
        <f t="shared" si="179"/>
        <v>-1.9779877071880207</v>
      </c>
    </row>
    <row r="2860" spans="2:7">
      <c r="B2860" s="1">
        <v>100076</v>
      </c>
      <c r="C2860" s="2">
        <v>29.7</v>
      </c>
      <c r="D2860">
        <f t="shared" si="178"/>
        <v>302.84999999999997</v>
      </c>
      <c r="E2860">
        <f t="shared" si="180"/>
        <v>101079.60155905513</v>
      </c>
      <c r="F2860">
        <f t="shared" si="181"/>
        <v>88.522012292811979</v>
      </c>
      <c r="G2860">
        <f t="shared" si="179"/>
        <v>-1.9779877071880207</v>
      </c>
    </row>
    <row r="2861" spans="2:7">
      <c r="B2861" s="1">
        <v>100068</v>
      </c>
      <c r="C2861" s="2">
        <v>29.7</v>
      </c>
      <c r="D2861">
        <f t="shared" si="178"/>
        <v>302.84999999999997</v>
      </c>
      <c r="E2861">
        <f t="shared" si="180"/>
        <v>101079.60155905513</v>
      </c>
      <c r="F2861">
        <f t="shared" si="181"/>
        <v>89.231886341049446</v>
      </c>
      <c r="G2861">
        <f t="shared" si="179"/>
        <v>-1.2681136589505542</v>
      </c>
    </row>
    <row r="2862" spans="2:7">
      <c r="B2862" s="1">
        <v>100074</v>
      </c>
      <c r="C2862" s="2">
        <v>29.7</v>
      </c>
      <c r="D2862">
        <f t="shared" si="178"/>
        <v>302.84999999999997</v>
      </c>
      <c r="E2862">
        <f t="shared" si="180"/>
        <v>101079.60155905513</v>
      </c>
      <c r="F2862">
        <f t="shared" si="181"/>
        <v>88.699474472712282</v>
      </c>
      <c r="G2862">
        <f t="shared" si="179"/>
        <v>-1.8005255272877179</v>
      </c>
    </row>
    <row r="2863" spans="2:7">
      <c r="B2863" s="1">
        <v>100076</v>
      </c>
      <c r="C2863" s="2">
        <v>29.7</v>
      </c>
      <c r="D2863">
        <f t="shared" si="178"/>
        <v>302.84999999999997</v>
      </c>
      <c r="E2863">
        <f t="shared" si="180"/>
        <v>101079.60155905513</v>
      </c>
      <c r="F2863">
        <f t="shared" si="181"/>
        <v>88.522012292811979</v>
      </c>
      <c r="G2863">
        <f t="shared" si="179"/>
        <v>-1.9779877071880207</v>
      </c>
    </row>
    <row r="2864" spans="2:7">
      <c r="B2864" s="1">
        <v>100066</v>
      </c>
      <c r="C2864" s="2">
        <v>29.7</v>
      </c>
      <c r="D2864">
        <f t="shared" si="178"/>
        <v>302.84999999999997</v>
      </c>
      <c r="E2864">
        <f t="shared" si="180"/>
        <v>101079.60155905513</v>
      </c>
      <c r="F2864">
        <f t="shared" si="181"/>
        <v>89.409365407321062</v>
      </c>
      <c r="G2864">
        <f t="shared" si="179"/>
        <v>-1.0906345926789385</v>
      </c>
    </row>
    <row r="2865" spans="2:7">
      <c r="B2865" s="1">
        <v>100070</v>
      </c>
      <c r="C2865" s="2">
        <v>29.7</v>
      </c>
      <c r="D2865">
        <f t="shared" si="178"/>
        <v>302.84999999999997</v>
      </c>
      <c r="E2865">
        <f t="shared" si="180"/>
        <v>101079.60155905513</v>
      </c>
      <c r="F2865">
        <f t="shared" si="181"/>
        <v>89.054411496639617</v>
      </c>
      <c r="G2865">
        <f t="shared" si="179"/>
        <v>-1.4455885033603835</v>
      </c>
    </row>
    <row r="2866" spans="2:7">
      <c r="B2866" s="1">
        <v>100073</v>
      </c>
      <c r="C2866" s="2">
        <v>29.7</v>
      </c>
      <c r="D2866">
        <f t="shared" si="178"/>
        <v>302.84999999999997</v>
      </c>
      <c r="E2866">
        <f t="shared" si="180"/>
        <v>101079.60155905513</v>
      </c>
      <c r="F2866">
        <f t="shared" si="181"/>
        <v>88.788207145638182</v>
      </c>
      <c r="G2866">
        <f t="shared" si="179"/>
        <v>-1.7117928543618177</v>
      </c>
    </row>
    <row r="2867" spans="2:7">
      <c r="B2867" s="1">
        <v>100070</v>
      </c>
      <c r="C2867" s="2">
        <v>29.7</v>
      </c>
      <c r="D2867">
        <f t="shared" si="178"/>
        <v>302.84999999999997</v>
      </c>
      <c r="E2867">
        <f t="shared" si="180"/>
        <v>101079.60155905513</v>
      </c>
      <c r="F2867">
        <f t="shared" si="181"/>
        <v>89.054411496639617</v>
      </c>
      <c r="G2867">
        <f t="shared" si="179"/>
        <v>-1.4455885033603835</v>
      </c>
    </row>
    <row r="2868" spans="2:7">
      <c r="B2868" s="1">
        <v>100073</v>
      </c>
      <c r="C2868" s="2">
        <v>29.7</v>
      </c>
      <c r="D2868">
        <f t="shared" si="178"/>
        <v>302.84999999999997</v>
      </c>
      <c r="E2868">
        <f t="shared" si="180"/>
        <v>101079.60155905513</v>
      </c>
      <c r="F2868">
        <f t="shared" si="181"/>
        <v>88.788207145638182</v>
      </c>
      <c r="G2868">
        <f t="shared" si="179"/>
        <v>-1.7117928543618177</v>
      </c>
    </row>
    <row r="2869" spans="2:7">
      <c r="B2869" s="1">
        <v>100070</v>
      </c>
      <c r="C2869" s="2">
        <v>29.7</v>
      </c>
      <c r="D2869">
        <f t="shared" si="178"/>
        <v>302.84999999999997</v>
      </c>
      <c r="E2869">
        <f t="shared" si="180"/>
        <v>101079.60155905513</v>
      </c>
      <c r="F2869">
        <f t="shared" si="181"/>
        <v>89.054411496639617</v>
      </c>
      <c r="G2869">
        <f t="shared" si="179"/>
        <v>-1.4455885033603835</v>
      </c>
    </row>
    <row r="2870" spans="2:7">
      <c r="B2870" s="1">
        <v>100075</v>
      </c>
      <c r="C2870" s="2">
        <v>29.7</v>
      </c>
      <c r="D2870">
        <f t="shared" si="178"/>
        <v>302.84999999999997</v>
      </c>
      <c r="E2870">
        <f t="shared" si="180"/>
        <v>101079.60155905513</v>
      </c>
      <c r="F2870">
        <f t="shared" si="181"/>
        <v>88.610742855106992</v>
      </c>
      <c r="G2870">
        <f t="shared" si="179"/>
        <v>-1.8892571448930084</v>
      </c>
    </row>
    <row r="2871" spans="2:7">
      <c r="B2871" s="1">
        <v>100070</v>
      </c>
      <c r="C2871" s="2">
        <v>29.7</v>
      </c>
      <c r="D2871">
        <f t="shared" si="178"/>
        <v>302.84999999999997</v>
      </c>
      <c r="E2871">
        <f t="shared" si="180"/>
        <v>101079.60155905513</v>
      </c>
      <c r="F2871">
        <f t="shared" si="181"/>
        <v>89.054411496639617</v>
      </c>
      <c r="G2871">
        <f t="shared" si="179"/>
        <v>-1.4455885033603835</v>
      </c>
    </row>
    <row r="2872" spans="2:7">
      <c r="B2872" s="1">
        <v>100080</v>
      </c>
      <c r="C2872" s="2">
        <v>29.7</v>
      </c>
      <c r="D2872">
        <f t="shared" si="178"/>
        <v>302.84999999999997</v>
      </c>
      <c r="E2872">
        <f t="shared" si="180"/>
        <v>101079.60155905513</v>
      </c>
      <c r="F2872">
        <f t="shared" si="181"/>
        <v>88.16710059621731</v>
      </c>
      <c r="G2872">
        <f t="shared" si="179"/>
        <v>-2.3328994037826902</v>
      </c>
    </row>
    <row r="2873" spans="2:7">
      <c r="B2873" s="1">
        <v>100078</v>
      </c>
      <c r="C2873" s="2">
        <v>29.7</v>
      </c>
      <c r="D2873">
        <f t="shared" si="178"/>
        <v>302.84999999999997</v>
      </c>
      <c r="E2873">
        <f t="shared" si="180"/>
        <v>101079.60155905513</v>
      </c>
      <c r="F2873">
        <f t="shared" si="181"/>
        <v>88.344554334038932</v>
      </c>
      <c r="G2873">
        <f t="shared" si="179"/>
        <v>-2.1554456659610679</v>
      </c>
    </row>
    <row r="2874" spans="2:7">
      <c r="B2874" s="1">
        <v>100070</v>
      </c>
      <c r="C2874" s="2">
        <v>29.7</v>
      </c>
      <c r="D2874">
        <f t="shared" si="178"/>
        <v>302.84999999999997</v>
      </c>
      <c r="E2874">
        <f t="shared" si="180"/>
        <v>101079.60155905513</v>
      </c>
      <c r="F2874">
        <f t="shared" si="181"/>
        <v>89.054411496639617</v>
      </c>
      <c r="G2874">
        <f t="shared" si="179"/>
        <v>-1.4455885033603835</v>
      </c>
    </row>
    <row r="2875" spans="2:7">
      <c r="B2875" s="1">
        <v>100068</v>
      </c>
      <c r="C2875" s="2">
        <v>29.7</v>
      </c>
      <c r="D2875">
        <f t="shared" si="178"/>
        <v>302.84999999999997</v>
      </c>
      <c r="E2875">
        <f t="shared" si="180"/>
        <v>101079.60155905513</v>
      </c>
      <c r="F2875">
        <f t="shared" si="181"/>
        <v>89.231886341049446</v>
      </c>
      <c r="G2875">
        <f t="shared" si="179"/>
        <v>-1.2681136589505542</v>
      </c>
    </row>
    <row r="2876" spans="2:7">
      <c r="B2876" s="1">
        <v>100078</v>
      </c>
      <c r="C2876" s="2">
        <v>29.7</v>
      </c>
      <c r="D2876">
        <f t="shared" si="178"/>
        <v>302.84999999999997</v>
      </c>
      <c r="E2876">
        <f t="shared" si="180"/>
        <v>101079.60155905513</v>
      </c>
      <c r="F2876">
        <f t="shared" si="181"/>
        <v>88.344554334038932</v>
      </c>
      <c r="G2876">
        <f t="shared" si="179"/>
        <v>-2.1554456659610679</v>
      </c>
    </row>
    <row r="2877" spans="2:7">
      <c r="B2877" s="1">
        <v>100073</v>
      </c>
      <c r="C2877" s="2">
        <v>29.7</v>
      </c>
      <c r="D2877">
        <f t="shared" si="178"/>
        <v>302.84999999999997</v>
      </c>
      <c r="E2877">
        <f t="shared" si="180"/>
        <v>101079.60155905513</v>
      </c>
      <c r="F2877">
        <f t="shared" si="181"/>
        <v>88.788207145638182</v>
      </c>
      <c r="G2877">
        <f t="shared" si="179"/>
        <v>-1.7117928543618177</v>
      </c>
    </row>
    <row r="2878" spans="2:7">
      <c r="B2878" s="1">
        <v>100075</v>
      </c>
      <c r="C2878" s="2">
        <v>29.7</v>
      </c>
      <c r="D2878">
        <f t="shared" si="178"/>
        <v>302.84999999999997</v>
      </c>
      <c r="E2878">
        <f t="shared" si="180"/>
        <v>101079.60155905513</v>
      </c>
      <c r="F2878">
        <f t="shared" si="181"/>
        <v>88.610742855106992</v>
      </c>
      <c r="G2878">
        <f t="shared" si="179"/>
        <v>-1.8892571448930084</v>
      </c>
    </row>
    <row r="2879" spans="2:7">
      <c r="B2879" s="1">
        <v>100075</v>
      </c>
      <c r="C2879" s="2">
        <v>29.7</v>
      </c>
      <c r="D2879">
        <f t="shared" si="178"/>
        <v>302.84999999999997</v>
      </c>
      <c r="E2879">
        <f t="shared" si="180"/>
        <v>101079.60155905513</v>
      </c>
      <c r="F2879">
        <f t="shared" si="181"/>
        <v>88.610742855106992</v>
      </c>
      <c r="G2879">
        <f t="shared" si="179"/>
        <v>-1.8892571448930084</v>
      </c>
    </row>
    <row r="2880" spans="2:7">
      <c r="B2880" s="1">
        <v>100070</v>
      </c>
      <c r="C2880" s="2">
        <v>29.7</v>
      </c>
      <c r="D2880">
        <f t="shared" si="178"/>
        <v>302.84999999999997</v>
      </c>
      <c r="E2880">
        <f t="shared" si="180"/>
        <v>101079.60155905513</v>
      </c>
      <c r="F2880">
        <f t="shared" si="181"/>
        <v>89.054411496639617</v>
      </c>
      <c r="G2880">
        <f t="shared" si="179"/>
        <v>-1.4455885033603835</v>
      </c>
    </row>
    <row r="2881" spans="2:7">
      <c r="B2881" s="1">
        <v>100070</v>
      </c>
      <c r="C2881" s="2">
        <v>29.7</v>
      </c>
      <c r="D2881">
        <f t="shared" si="178"/>
        <v>302.84999999999997</v>
      </c>
      <c r="E2881">
        <f t="shared" si="180"/>
        <v>101079.60155905513</v>
      </c>
      <c r="F2881">
        <f t="shared" si="181"/>
        <v>89.054411496639617</v>
      </c>
      <c r="G2881">
        <f t="shared" si="179"/>
        <v>-1.4455885033603835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BDC8-B02B-4B83-A5AF-96285A7F8D9F}">
  <dimension ref="A1:L2881"/>
  <sheetViews>
    <sheetView tabSelected="1" zoomScale="105" zoomScaleNormal="241" workbookViewId="0">
      <selection activeCell="K11" sqref="K11"/>
    </sheetView>
  </sheetViews>
  <sheetFormatPr defaultRowHeight="18"/>
  <cols>
    <col min="5" max="5" width="13" bestFit="1" customWidth="1"/>
    <col min="10" max="10" width="12.4140625" bestFit="1" customWidth="1"/>
  </cols>
  <sheetData>
    <row r="1" spans="1:12">
      <c r="A1" t="s">
        <v>28</v>
      </c>
      <c r="B1" t="s">
        <v>6</v>
      </c>
      <c r="C1" t="s">
        <v>8</v>
      </c>
      <c r="D1" t="s">
        <v>7</v>
      </c>
      <c r="E1" t="s">
        <v>3</v>
      </c>
      <c r="F1" t="s">
        <v>24</v>
      </c>
    </row>
    <row r="2" spans="1:12">
      <c r="A2" t="s">
        <v>0</v>
      </c>
      <c r="B2" s="1">
        <v>100050</v>
      </c>
      <c r="C2" s="1">
        <v>27.6</v>
      </c>
      <c r="D2">
        <f t="shared" ref="D2:D65" si="0">C2-$K$4</f>
        <v>300.75</v>
      </c>
      <c r="E2">
        <v>0</v>
      </c>
      <c r="F2">
        <f>F3-$K$10</f>
        <v>-192.77999999999776</v>
      </c>
    </row>
    <row r="3" spans="1:12">
      <c r="B3" s="1">
        <v>100047</v>
      </c>
      <c r="C3" s="1">
        <v>27.6</v>
      </c>
      <c r="D3">
        <f t="shared" si="0"/>
        <v>300.75</v>
      </c>
      <c r="E3">
        <v>0</v>
      </c>
      <c r="F3">
        <f t="shared" ref="F3:F66" si="1">F4-$K$10</f>
        <v>-192.64499999999776</v>
      </c>
      <c r="L3" t="s">
        <v>4</v>
      </c>
    </row>
    <row r="4" spans="1:12">
      <c r="B4" s="1">
        <v>100049</v>
      </c>
      <c r="C4" s="1">
        <v>27.6</v>
      </c>
      <c r="D4">
        <f t="shared" si="0"/>
        <v>300.75</v>
      </c>
      <c r="E4">
        <v>0</v>
      </c>
      <c r="F4">
        <f t="shared" si="1"/>
        <v>-192.50999999999777</v>
      </c>
      <c r="J4" t="s">
        <v>2</v>
      </c>
      <c r="K4">
        <v>-273.14999999999998</v>
      </c>
      <c r="L4" t="s">
        <v>5</v>
      </c>
    </row>
    <row r="5" spans="1:12">
      <c r="B5" s="1">
        <v>100045</v>
      </c>
      <c r="C5" s="1">
        <v>27.6</v>
      </c>
      <c r="D5">
        <f t="shared" si="0"/>
        <v>300.75</v>
      </c>
      <c r="E5">
        <v>0</v>
      </c>
      <c r="F5">
        <f t="shared" si="1"/>
        <v>-192.37499999999778</v>
      </c>
      <c r="J5" t="s">
        <v>12</v>
      </c>
      <c r="K5">
        <f>88.5+2</f>
        <v>90.5</v>
      </c>
      <c r="L5" t="s">
        <v>13</v>
      </c>
    </row>
    <row r="6" spans="1:12">
      <c r="B6" s="1">
        <v>100043</v>
      </c>
      <c r="C6" s="1">
        <v>27.6</v>
      </c>
      <c r="D6">
        <f t="shared" si="0"/>
        <v>300.75</v>
      </c>
      <c r="E6">
        <v>0</v>
      </c>
      <c r="F6">
        <f t="shared" si="1"/>
        <v>-192.23999999999779</v>
      </c>
      <c r="J6" t="s">
        <v>17</v>
      </c>
      <c r="K6">
        <v>287.07</v>
      </c>
      <c r="L6" s="3" t="s">
        <v>18</v>
      </c>
    </row>
    <row r="7" spans="1:12">
      <c r="B7" s="1">
        <v>100044</v>
      </c>
      <c r="C7" s="1">
        <v>27.6</v>
      </c>
      <c r="D7">
        <f t="shared" si="0"/>
        <v>300.75</v>
      </c>
      <c r="E7">
        <v>0</v>
      </c>
      <c r="F7">
        <f t="shared" si="1"/>
        <v>-192.1049999999978</v>
      </c>
      <c r="J7" t="s">
        <v>21</v>
      </c>
      <c r="K7">
        <v>9.7966560000000005</v>
      </c>
      <c r="L7" s="3" t="s">
        <v>22</v>
      </c>
    </row>
    <row r="8" spans="1:12">
      <c r="B8" s="1">
        <v>100056</v>
      </c>
      <c r="C8" s="1">
        <v>27.6</v>
      </c>
      <c r="D8">
        <f t="shared" si="0"/>
        <v>300.75</v>
      </c>
      <c r="E8">
        <v>0</v>
      </c>
      <c r="F8">
        <f t="shared" si="1"/>
        <v>-191.96999999999781</v>
      </c>
      <c r="J8" t="s">
        <v>19</v>
      </c>
      <c r="K8">
        <f>AVERAGE(B2:B1429)</f>
        <v>100046.60784313726</v>
      </c>
    </row>
    <row r="9" spans="1:12">
      <c r="B9" s="1">
        <v>100041</v>
      </c>
      <c r="C9" s="1">
        <v>27.6</v>
      </c>
      <c r="D9">
        <f t="shared" si="0"/>
        <v>300.75</v>
      </c>
      <c r="E9">
        <v>0</v>
      </c>
      <c r="F9">
        <f t="shared" si="1"/>
        <v>-191.83499999999782</v>
      </c>
      <c r="J9" t="s">
        <v>23</v>
      </c>
      <c r="K9">
        <f>MAX(E:E)</f>
        <v>278.17475016838375</v>
      </c>
    </row>
    <row r="10" spans="1:12">
      <c r="B10" s="1">
        <v>100049</v>
      </c>
      <c r="C10" s="1">
        <v>27.6</v>
      </c>
      <c r="D10">
        <f t="shared" si="0"/>
        <v>300.75</v>
      </c>
      <c r="E10">
        <v>0</v>
      </c>
      <c r="F10">
        <f t="shared" si="1"/>
        <v>-191.69999999999783</v>
      </c>
      <c r="J10" t="s">
        <v>25</v>
      </c>
      <c r="K10">
        <v>0.13500000000000001</v>
      </c>
    </row>
    <row r="11" spans="1:12">
      <c r="B11" s="1">
        <v>100044</v>
      </c>
      <c r="C11" s="1">
        <v>27.6</v>
      </c>
      <c r="D11">
        <f t="shared" si="0"/>
        <v>300.75</v>
      </c>
      <c r="E11">
        <v>0</v>
      </c>
      <c r="F11">
        <f t="shared" si="1"/>
        <v>-191.56499999999784</v>
      </c>
      <c r="J11" t="s">
        <v>26</v>
      </c>
      <c r="K11" s="4">
        <f>(E1576-E1657)/(F1657-F1576)</f>
        <v>9.8745245589112134</v>
      </c>
      <c r="L11" t="s">
        <v>27</v>
      </c>
    </row>
    <row r="12" spans="1:12">
      <c r="B12" s="1">
        <v>100048</v>
      </c>
      <c r="C12" s="1">
        <v>27.6</v>
      </c>
      <c r="D12">
        <f t="shared" si="0"/>
        <v>300.75</v>
      </c>
      <c r="E12">
        <v>0</v>
      </c>
      <c r="F12">
        <f t="shared" si="1"/>
        <v>-191.42999999999785</v>
      </c>
    </row>
    <row r="13" spans="1:12">
      <c r="B13" s="1">
        <v>100049</v>
      </c>
      <c r="C13" s="1">
        <v>27.6</v>
      </c>
      <c r="D13">
        <f t="shared" si="0"/>
        <v>300.75</v>
      </c>
      <c r="E13">
        <v>0</v>
      </c>
      <c r="F13">
        <f t="shared" si="1"/>
        <v>-191.29499999999786</v>
      </c>
    </row>
    <row r="14" spans="1:12">
      <c r="B14" s="1">
        <v>100051</v>
      </c>
      <c r="C14" s="1">
        <v>27.6</v>
      </c>
      <c r="D14">
        <f t="shared" si="0"/>
        <v>300.75</v>
      </c>
      <c r="E14">
        <v>0</v>
      </c>
      <c r="F14">
        <f t="shared" si="1"/>
        <v>-191.15999999999786</v>
      </c>
    </row>
    <row r="15" spans="1:12">
      <c r="B15" s="1">
        <v>100048</v>
      </c>
      <c r="C15" s="1">
        <v>27.6</v>
      </c>
      <c r="D15">
        <f t="shared" si="0"/>
        <v>300.75</v>
      </c>
      <c r="E15">
        <v>0</v>
      </c>
      <c r="F15">
        <f t="shared" si="1"/>
        <v>-191.02499999999787</v>
      </c>
    </row>
    <row r="16" spans="1:12">
      <c r="B16" s="1">
        <v>100050</v>
      </c>
      <c r="C16" s="1">
        <v>27.6</v>
      </c>
      <c r="D16">
        <f t="shared" si="0"/>
        <v>300.75</v>
      </c>
      <c r="E16">
        <v>0</v>
      </c>
      <c r="F16">
        <f t="shared" si="1"/>
        <v>-190.88999999999788</v>
      </c>
    </row>
    <row r="17" spans="2:6">
      <c r="B17" s="1">
        <v>100049</v>
      </c>
      <c r="C17" s="1">
        <v>27.6</v>
      </c>
      <c r="D17">
        <f t="shared" si="0"/>
        <v>300.75</v>
      </c>
      <c r="E17">
        <v>0</v>
      </c>
      <c r="F17">
        <f t="shared" si="1"/>
        <v>-190.75499999999789</v>
      </c>
    </row>
    <row r="18" spans="2:6">
      <c r="B18" s="1">
        <v>100046</v>
      </c>
      <c r="C18" s="1">
        <v>27.6</v>
      </c>
      <c r="D18">
        <f t="shared" si="0"/>
        <v>300.75</v>
      </c>
      <c r="E18">
        <v>0</v>
      </c>
      <c r="F18">
        <f t="shared" si="1"/>
        <v>-190.6199999999979</v>
      </c>
    </row>
    <row r="19" spans="2:6">
      <c r="B19" s="1">
        <v>100054</v>
      </c>
      <c r="C19" s="1">
        <v>27.6</v>
      </c>
      <c r="D19">
        <f t="shared" si="0"/>
        <v>300.75</v>
      </c>
      <c r="E19">
        <v>0</v>
      </c>
      <c r="F19">
        <f t="shared" si="1"/>
        <v>-190.48499999999791</v>
      </c>
    </row>
    <row r="20" spans="2:6">
      <c r="B20" s="1">
        <v>100048</v>
      </c>
      <c r="C20" s="1">
        <v>27.6</v>
      </c>
      <c r="D20">
        <f t="shared" si="0"/>
        <v>300.75</v>
      </c>
      <c r="E20">
        <v>0</v>
      </c>
      <c r="F20">
        <f t="shared" si="1"/>
        <v>-190.34999999999792</v>
      </c>
    </row>
    <row r="21" spans="2:6">
      <c r="B21" s="1">
        <v>100041</v>
      </c>
      <c r="C21" s="1">
        <v>27.6</v>
      </c>
      <c r="D21">
        <f t="shared" si="0"/>
        <v>300.75</v>
      </c>
      <c r="E21">
        <v>0</v>
      </c>
      <c r="F21">
        <f t="shared" si="1"/>
        <v>-190.21499999999793</v>
      </c>
    </row>
    <row r="22" spans="2:6">
      <c r="B22" s="1">
        <v>100048</v>
      </c>
      <c r="C22" s="1">
        <v>27.6</v>
      </c>
      <c r="D22">
        <f t="shared" si="0"/>
        <v>300.75</v>
      </c>
      <c r="E22">
        <v>0</v>
      </c>
      <c r="F22">
        <f t="shared" si="1"/>
        <v>-190.07999999999794</v>
      </c>
    </row>
    <row r="23" spans="2:6">
      <c r="B23" s="1">
        <v>100054</v>
      </c>
      <c r="C23" s="1">
        <v>27.6</v>
      </c>
      <c r="D23">
        <f t="shared" si="0"/>
        <v>300.75</v>
      </c>
      <c r="E23">
        <v>0</v>
      </c>
      <c r="F23">
        <f t="shared" si="1"/>
        <v>-189.94499999999795</v>
      </c>
    </row>
    <row r="24" spans="2:6">
      <c r="B24" s="1">
        <v>100047</v>
      </c>
      <c r="C24" s="1">
        <v>27.6</v>
      </c>
      <c r="D24">
        <f t="shared" si="0"/>
        <v>300.75</v>
      </c>
      <c r="E24">
        <v>0</v>
      </c>
      <c r="F24">
        <f t="shared" si="1"/>
        <v>-189.80999999999796</v>
      </c>
    </row>
    <row r="25" spans="2:6">
      <c r="B25" s="1">
        <v>100051</v>
      </c>
      <c r="C25" s="1">
        <v>27.6</v>
      </c>
      <c r="D25">
        <f t="shared" si="0"/>
        <v>300.75</v>
      </c>
      <c r="E25">
        <v>0</v>
      </c>
      <c r="F25">
        <f t="shared" si="1"/>
        <v>-189.67499999999797</v>
      </c>
    </row>
    <row r="26" spans="2:6">
      <c r="B26" s="1">
        <v>100042</v>
      </c>
      <c r="C26" s="1">
        <v>27.6</v>
      </c>
      <c r="D26">
        <f t="shared" si="0"/>
        <v>300.75</v>
      </c>
      <c r="E26">
        <v>0</v>
      </c>
      <c r="F26">
        <f t="shared" si="1"/>
        <v>-189.53999999999797</v>
      </c>
    </row>
    <row r="27" spans="2:6">
      <c r="B27" s="1">
        <v>100049</v>
      </c>
      <c r="C27" s="1">
        <v>27.6</v>
      </c>
      <c r="D27">
        <f t="shared" si="0"/>
        <v>300.75</v>
      </c>
      <c r="E27">
        <v>0</v>
      </c>
      <c r="F27">
        <f t="shared" si="1"/>
        <v>-189.40499999999798</v>
      </c>
    </row>
    <row r="28" spans="2:6">
      <c r="B28" s="1">
        <v>100046</v>
      </c>
      <c r="C28" s="1">
        <v>27.6</v>
      </c>
      <c r="D28">
        <f t="shared" si="0"/>
        <v>300.75</v>
      </c>
      <c r="E28">
        <v>0</v>
      </c>
      <c r="F28">
        <f t="shared" si="1"/>
        <v>-189.26999999999799</v>
      </c>
    </row>
    <row r="29" spans="2:6">
      <c r="B29" s="1">
        <v>100046</v>
      </c>
      <c r="C29" s="1">
        <v>27.6</v>
      </c>
      <c r="D29">
        <f t="shared" si="0"/>
        <v>300.75</v>
      </c>
      <c r="E29">
        <v>0</v>
      </c>
      <c r="F29">
        <f t="shared" si="1"/>
        <v>-189.134999999998</v>
      </c>
    </row>
    <row r="30" spans="2:6">
      <c r="B30" s="1">
        <v>100052</v>
      </c>
      <c r="C30" s="1">
        <v>27.6</v>
      </c>
      <c r="D30">
        <f t="shared" si="0"/>
        <v>300.75</v>
      </c>
      <c r="E30">
        <v>0</v>
      </c>
      <c r="F30">
        <f t="shared" si="1"/>
        <v>-188.99999999999801</v>
      </c>
    </row>
    <row r="31" spans="2:6">
      <c r="B31" s="1">
        <v>100044</v>
      </c>
      <c r="C31" s="1">
        <v>27.6</v>
      </c>
      <c r="D31">
        <f t="shared" si="0"/>
        <v>300.75</v>
      </c>
      <c r="E31">
        <v>0</v>
      </c>
      <c r="F31">
        <f t="shared" si="1"/>
        <v>-188.86499999999802</v>
      </c>
    </row>
    <row r="32" spans="2:6">
      <c r="B32" s="1">
        <v>100050</v>
      </c>
      <c r="C32" s="1">
        <v>27.6</v>
      </c>
      <c r="D32">
        <f t="shared" si="0"/>
        <v>300.75</v>
      </c>
      <c r="E32">
        <v>0</v>
      </c>
      <c r="F32">
        <f t="shared" si="1"/>
        <v>-188.72999999999803</v>
      </c>
    </row>
    <row r="33" spans="2:6">
      <c r="B33" s="1">
        <v>100046</v>
      </c>
      <c r="C33" s="1">
        <v>27.6</v>
      </c>
      <c r="D33">
        <f t="shared" si="0"/>
        <v>300.75</v>
      </c>
      <c r="E33">
        <v>0</v>
      </c>
      <c r="F33">
        <f t="shared" si="1"/>
        <v>-188.59499999999804</v>
      </c>
    </row>
    <row r="34" spans="2:6">
      <c r="B34" s="1">
        <v>100046</v>
      </c>
      <c r="C34" s="1">
        <v>27.6</v>
      </c>
      <c r="D34">
        <f t="shared" si="0"/>
        <v>300.75</v>
      </c>
      <c r="E34">
        <v>0</v>
      </c>
      <c r="F34">
        <f t="shared" si="1"/>
        <v>-188.45999999999805</v>
      </c>
    </row>
    <row r="35" spans="2:6">
      <c r="B35" s="1">
        <v>100048</v>
      </c>
      <c r="C35" s="1">
        <v>27.6</v>
      </c>
      <c r="D35">
        <f t="shared" si="0"/>
        <v>300.75</v>
      </c>
      <c r="E35">
        <v>0</v>
      </c>
      <c r="F35">
        <f t="shared" si="1"/>
        <v>-188.32499999999806</v>
      </c>
    </row>
    <row r="36" spans="2:6">
      <c r="B36" s="1">
        <v>100040</v>
      </c>
      <c r="C36" s="1">
        <v>27.6</v>
      </c>
      <c r="D36">
        <f t="shared" si="0"/>
        <v>300.75</v>
      </c>
      <c r="E36">
        <v>0</v>
      </c>
      <c r="F36">
        <f t="shared" si="1"/>
        <v>-188.18999999999807</v>
      </c>
    </row>
    <row r="37" spans="2:6">
      <c r="B37" s="1">
        <v>100044</v>
      </c>
      <c r="C37" s="1">
        <v>27.6</v>
      </c>
      <c r="D37">
        <f t="shared" si="0"/>
        <v>300.75</v>
      </c>
      <c r="E37">
        <v>0</v>
      </c>
      <c r="F37">
        <f t="shared" si="1"/>
        <v>-188.05499999999807</v>
      </c>
    </row>
    <row r="38" spans="2:6">
      <c r="B38" s="1">
        <v>100046</v>
      </c>
      <c r="C38" s="1">
        <v>27.6</v>
      </c>
      <c r="D38">
        <f t="shared" si="0"/>
        <v>300.75</v>
      </c>
      <c r="E38">
        <v>0</v>
      </c>
      <c r="F38">
        <f t="shared" si="1"/>
        <v>-187.91999999999808</v>
      </c>
    </row>
    <row r="39" spans="2:6">
      <c r="B39" s="1">
        <v>100048</v>
      </c>
      <c r="C39" s="1">
        <v>27.6</v>
      </c>
      <c r="D39">
        <f t="shared" si="0"/>
        <v>300.75</v>
      </c>
      <c r="E39">
        <v>0</v>
      </c>
      <c r="F39">
        <f t="shared" si="1"/>
        <v>-187.78499999999809</v>
      </c>
    </row>
    <row r="40" spans="2:6">
      <c r="B40" s="1">
        <v>100038</v>
      </c>
      <c r="C40" s="1">
        <v>27.6</v>
      </c>
      <c r="D40">
        <f t="shared" si="0"/>
        <v>300.75</v>
      </c>
      <c r="E40">
        <v>0</v>
      </c>
      <c r="F40">
        <f t="shared" si="1"/>
        <v>-187.6499999999981</v>
      </c>
    </row>
    <row r="41" spans="2:6">
      <c r="B41" s="1">
        <v>100045</v>
      </c>
      <c r="C41" s="1">
        <v>27.6</v>
      </c>
      <c r="D41">
        <f t="shared" si="0"/>
        <v>300.75</v>
      </c>
      <c r="E41">
        <v>0</v>
      </c>
      <c r="F41">
        <f t="shared" si="1"/>
        <v>-187.51499999999811</v>
      </c>
    </row>
    <row r="42" spans="2:6">
      <c r="B42" s="1">
        <v>100046</v>
      </c>
      <c r="C42" s="1">
        <v>27.6</v>
      </c>
      <c r="D42">
        <f t="shared" si="0"/>
        <v>300.75</v>
      </c>
      <c r="E42">
        <v>0</v>
      </c>
      <c r="F42">
        <f t="shared" si="1"/>
        <v>-187.37999999999812</v>
      </c>
    </row>
    <row r="43" spans="2:6">
      <c r="B43" s="1">
        <v>100040</v>
      </c>
      <c r="C43" s="1">
        <v>27.6</v>
      </c>
      <c r="D43">
        <f t="shared" si="0"/>
        <v>300.75</v>
      </c>
      <c r="E43">
        <v>0</v>
      </c>
      <c r="F43">
        <f t="shared" si="1"/>
        <v>-187.24499999999813</v>
      </c>
    </row>
    <row r="44" spans="2:6">
      <c r="B44" s="1">
        <v>100047</v>
      </c>
      <c r="C44" s="1">
        <v>27.6</v>
      </c>
      <c r="D44">
        <f t="shared" si="0"/>
        <v>300.75</v>
      </c>
      <c r="E44">
        <v>0</v>
      </c>
      <c r="F44">
        <f t="shared" si="1"/>
        <v>-187.10999999999814</v>
      </c>
    </row>
    <row r="45" spans="2:6">
      <c r="B45" s="1">
        <v>100043</v>
      </c>
      <c r="C45" s="1">
        <v>27.6</v>
      </c>
      <c r="D45">
        <f t="shared" si="0"/>
        <v>300.75</v>
      </c>
      <c r="E45">
        <v>0</v>
      </c>
      <c r="F45">
        <f t="shared" si="1"/>
        <v>-186.97499999999815</v>
      </c>
    </row>
    <row r="46" spans="2:6">
      <c r="B46" s="1">
        <v>100049</v>
      </c>
      <c r="C46" s="1">
        <v>27.6</v>
      </c>
      <c r="D46">
        <f t="shared" si="0"/>
        <v>300.75</v>
      </c>
      <c r="E46">
        <v>0</v>
      </c>
      <c r="F46">
        <f t="shared" si="1"/>
        <v>-186.83999999999816</v>
      </c>
    </row>
    <row r="47" spans="2:6">
      <c r="B47" s="1">
        <v>100050</v>
      </c>
      <c r="C47" s="1">
        <v>27.6</v>
      </c>
      <c r="D47">
        <f t="shared" si="0"/>
        <v>300.75</v>
      </c>
      <c r="E47">
        <v>0</v>
      </c>
      <c r="F47">
        <f t="shared" si="1"/>
        <v>-186.70499999999817</v>
      </c>
    </row>
    <row r="48" spans="2:6">
      <c r="B48" s="1">
        <v>100045</v>
      </c>
      <c r="C48" s="1">
        <v>27.6</v>
      </c>
      <c r="D48">
        <f t="shared" si="0"/>
        <v>300.75</v>
      </c>
      <c r="E48">
        <v>0</v>
      </c>
      <c r="F48">
        <f t="shared" si="1"/>
        <v>-186.56999999999817</v>
      </c>
    </row>
    <row r="49" spans="2:6">
      <c r="B49" s="1">
        <v>100043</v>
      </c>
      <c r="C49" s="1">
        <v>27.6</v>
      </c>
      <c r="D49">
        <f t="shared" si="0"/>
        <v>300.75</v>
      </c>
      <c r="E49">
        <v>0</v>
      </c>
      <c r="F49">
        <f t="shared" si="1"/>
        <v>-186.43499999999818</v>
      </c>
    </row>
    <row r="50" spans="2:6">
      <c r="B50" s="1">
        <v>100038</v>
      </c>
      <c r="C50" s="1">
        <v>27.6</v>
      </c>
      <c r="D50">
        <f t="shared" si="0"/>
        <v>300.75</v>
      </c>
      <c r="E50">
        <v>0</v>
      </c>
      <c r="F50">
        <f t="shared" si="1"/>
        <v>-186.29999999999819</v>
      </c>
    </row>
    <row r="51" spans="2:6">
      <c r="B51" s="1">
        <v>100045</v>
      </c>
      <c r="C51" s="1">
        <v>27.6</v>
      </c>
      <c r="D51">
        <f t="shared" si="0"/>
        <v>300.75</v>
      </c>
      <c r="E51">
        <v>0</v>
      </c>
      <c r="F51">
        <f t="shared" si="1"/>
        <v>-186.1649999999982</v>
      </c>
    </row>
    <row r="52" spans="2:6">
      <c r="B52" s="1">
        <v>100044</v>
      </c>
      <c r="C52" s="1">
        <v>27.6</v>
      </c>
      <c r="D52">
        <f t="shared" si="0"/>
        <v>300.75</v>
      </c>
      <c r="E52">
        <v>0</v>
      </c>
      <c r="F52">
        <f t="shared" si="1"/>
        <v>-186.02999999999821</v>
      </c>
    </row>
    <row r="53" spans="2:6">
      <c r="B53" s="1">
        <v>100048</v>
      </c>
      <c r="C53" s="1">
        <v>27.6</v>
      </c>
      <c r="D53">
        <f t="shared" si="0"/>
        <v>300.75</v>
      </c>
      <c r="E53">
        <v>0</v>
      </c>
      <c r="F53">
        <f t="shared" si="1"/>
        <v>-185.89499999999822</v>
      </c>
    </row>
    <row r="54" spans="2:6">
      <c r="B54" s="1">
        <v>100044</v>
      </c>
      <c r="C54" s="1">
        <v>27.6</v>
      </c>
      <c r="D54">
        <f t="shared" si="0"/>
        <v>300.75</v>
      </c>
      <c r="E54">
        <v>0</v>
      </c>
      <c r="F54">
        <f t="shared" si="1"/>
        <v>-185.75999999999823</v>
      </c>
    </row>
    <row r="55" spans="2:6">
      <c r="B55" s="1">
        <v>100045</v>
      </c>
      <c r="C55" s="1">
        <v>27.6</v>
      </c>
      <c r="D55">
        <f t="shared" si="0"/>
        <v>300.75</v>
      </c>
      <c r="E55">
        <v>0</v>
      </c>
      <c r="F55">
        <f t="shared" si="1"/>
        <v>-185.62499999999824</v>
      </c>
    </row>
    <row r="56" spans="2:6">
      <c r="B56" s="1">
        <v>100046</v>
      </c>
      <c r="C56" s="1">
        <v>27.6</v>
      </c>
      <c r="D56">
        <f t="shared" si="0"/>
        <v>300.75</v>
      </c>
      <c r="E56">
        <v>0</v>
      </c>
      <c r="F56">
        <f t="shared" si="1"/>
        <v>-185.48999999999825</v>
      </c>
    </row>
    <row r="57" spans="2:6">
      <c r="B57" s="1">
        <v>100051</v>
      </c>
      <c r="C57" s="1">
        <v>27.6</v>
      </c>
      <c r="D57">
        <f t="shared" si="0"/>
        <v>300.75</v>
      </c>
      <c r="E57">
        <v>0</v>
      </c>
      <c r="F57">
        <f t="shared" si="1"/>
        <v>-185.35499999999826</v>
      </c>
    </row>
    <row r="58" spans="2:6">
      <c r="B58" s="1">
        <v>100046</v>
      </c>
      <c r="C58" s="1">
        <v>27.6</v>
      </c>
      <c r="D58">
        <f t="shared" si="0"/>
        <v>300.75</v>
      </c>
      <c r="E58">
        <v>0</v>
      </c>
      <c r="F58">
        <f t="shared" si="1"/>
        <v>-185.21999999999827</v>
      </c>
    </row>
    <row r="59" spans="2:6">
      <c r="B59" s="1">
        <v>100046</v>
      </c>
      <c r="C59" s="1">
        <v>27.6</v>
      </c>
      <c r="D59">
        <f t="shared" si="0"/>
        <v>300.75</v>
      </c>
      <c r="E59">
        <v>0</v>
      </c>
      <c r="F59">
        <f t="shared" si="1"/>
        <v>-185.08499999999827</v>
      </c>
    </row>
    <row r="60" spans="2:6">
      <c r="B60" s="1">
        <v>100044</v>
      </c>
      <c r="C60" s="1">
        <v>27.6</v>
      </c>
      <c r="D60">
        <f t="shared" si="0"/>
        <v>300.75</v>
      </c>
      <c r="E60">
        <v>0</v>
      </c>
      <c r="F60">
        <f t="shared" si="1"/>
        <v>-184.94999999999828</v>
      </c>
    </row>
    <row r="61" spans="2:6">
      <c r="B61" s="1">
        <v>100046</v>
      </c>
      <c r="C61" s="1">
        <v>27.6</v>
      </c>
      <c r="D61">
        <f t="shared" si="0"/>
        <v>300.75</v>
      </c>
      <c r="E61">
        <v>0</v>
      </c>
      <c r="F61">
        <f t="shared" si="1"/>
        <v>-184.81499999999829</v>
      </c>
    </row>
    <row r="62" spans="2:6">
      <c r="B62" s="1">
        <v>100047</v>
      </c>
      <c r="C62" s="1">
        <v>27.6</v>
      </c>
      <c r="D62">
        <f t="shared" si="0"/>
        <v>300.75</v>
      </c>
      <c r="E62">
        <v>0</v>
      </c>
      <c r="F62">
        <f t="shared" si="1"/>
        <v>-184.6799999999983</v>
      </c>
    </row>
    <row r="63" spans="2:6">
      <c r="B63" s="1">
        <v>100043</v>
      </c>
      <c r="C63" s="1">
        <v>27.6</v>
      </c>
      <c r="D63">
        <f t="shared" si="0"/>
        <v>300.75</v>
      </c>
      <c r="E63">
        <v>0</v>
      </c>
      <c r="F63">
        <f t="shared" si="1"/>
        <v>-184.54499999999831</v>
      </c>
    </row>
    <row r="64" spans="2:6">
      <c r="B64" s="1">
        <v>100046</v>
      </c>
      <c r="C64" s="1">
        <v>27.6</v>
      </c>
      <c r="D64">
        <f t="shared" si="0"/>
        <v>300.75</v>
      </c>
      <c r="E64">
        <v>0</v>
      </c>
      <c r="F64">
        <f t="shared" si="1"/>
        <v>-184.40999999999832</v>
      </c>
    </row>
    <row r="65" spans="2:6">
      <c r="B65" s="1">
        <v>100045</v>
      </c>
      <c r="C65" s="1">
        <v>27.6</v>
      </c>
      <c r="D65">
        <f t="shared" si="0"/>
        <v>300.75</v>
      </c>
      <c r="E65">
        <v>0</v>
      </c>
      <c r="F65">
        <f t="shared" si="1"/>
        <v>-184.27499999999833</v>
      </c>
    </row>
    <row r="66" spans="2:6">
      <c r="B66" s="1">
        <v>100048</v>
      </c>
      <c r="C66" s="1">
        <v>27.6</v>
      </c>
      <c r="D66">
        <f t="shared" ref="D66:D129" si="2">C66-$K$4</f>
        <v>300.75</v>
      </c>
      <c r="E66">
        <v>0</v>
      </c>
      <c r="F66">
        <f t="shared" si="1"/>
        <v>-184.13999999999834</v>
      </c>
    </row>
    <row r="67" spans="2:6">
      <c r="B67" s="1">
        <v>100046</v>
      </c>
      <c r="C67" s="1">
        <v>27.6</v>
      </c>
      <c r="D67">
        <f t="shared" si="2"/>
        <v>300.75</v>
      </c>
      <c r="E67">
        <v>0</v>
      </c>
      <c r="F67">
        <f t="shared" ref="F67:F130" si="3">F68-$K$10</f>
        <v>-184.00499999999835</v>
      </c>
    </row>
    <row r="68" spans="2:6">
      <c r="B68" s="1">
        <v>100041</v>
      </c>
      <c r="C68" s="1">
        <v>27.6</v>
      </c>
      <c r="D68">
        <f t="shared" si="2"/>
        <v>300.75</v>
      </c>
      <c r="E68">
        <v>0</v>
      </c>
      <c r="F68">
        <f t="shared" si="3"/>
        <v>-183.86999999999836</v>
      </c>
    </row>
    <row r="69" spans="2:6">
      <c r="B69" s="1">
        <v>100049</v>
      </c>
      <c r="C69" s="1">
        <v>27.6</v>
      </c>
      <c r="D69">
        <f t="shared" si="2"/>
        <v>300.75</v>
      </c>
      <c r="E69">
        <v>0</v>
      </c>
      <c r="F69">
        <f t="shared" si="3"/>
        <v>-183.73499999999837</v>
      </c>
    </row>
    <row r="70" spans="2:6">
      <c r="B70" s="1">
        <v>100049</v>
      </c>
      <c r="C70" s="1">
        <v>27.6</v>
      </c>
      <c r="D70">
        <f t="shared" si="2"/>
        <v>300.75</v>
      </c>
      <c r="E70">
        <v>0</v>
      </c>
      <c r="F70">
        <f t="shared" si="3"/>
        <v>-183.59999999999837</v>
      </c>
    </row>
    <row r="71" spans="2:6">
      <c r="B71" s="1">
        <v>100044</v>
      </c>
      <c r="C71" s="1">
        <v>27.6</v>
      </c>
      <c r="D71">
        <f t="shared" si="2"/>
        <v>300.75</v>
      </c>
      <c r="E71">
        <v>0</v>
      </c>
      <c r="F71">
        <f t="shared" si="3"/>
        <v>-183.46499999999838</v>
      </c>
    </row>
    <row r="72" spans="2:6">
      <c r="B72" s="1">
        <v>100046</v>
      </c>
      <c r="C72" s="1">
        <v>27.6</v>
      </c>
      <c r="D72">
        <f t="shared" si="2"/>
        <v>300.75</v>
      </c>
      <c r="E72">
        <v>0</v>
      </c>
      <c r="F72">
        <f t="shared" si="3"/>
        <v>-183.32999999999839</v>
      </c>
    </row>
    <row r="73" spans="2:6">
      <c r="B73" s="1">
        <v>100049</v>
      </c>
      <c r="C73" s="1">
        <v>27.6</v>
      </c>
      <c r="D73">
        <f t="shared" si="2"/>
        <v>300.75</v>
      </c>
      <c r="E73">
        <v>0</v>
      </c>
      <c r="F73">
        <f t="shared" si="3"/>
        <v>-183.1949999999984</v>
      </c>
    </row>
    <row r="74" spans="2:6">
      <c r="B74" s="1">
        <v>100043</v>
      </c>
      <c r="C74" s="1">
        <v>27.6</v>
      </c>
      <c r="D74">
        <f t="shared" si="2"/>
        <v>300.75</v>
      </c>
      <c r="E74">
        <v>0</v>
      </c>
      <c r="F74">
        <f t="shared" si="3"/>
        <v>-183.05999999999841</v>
      </c>
    </row>
    <row r="75" spans="2:6">
      <c r="B75" s="1">
        <v>100050</v>
      </c>
      <c r="C75" s="1">
        <v>27.6</v>
      </c>
      <c r="D75">
        <f t="shared" si="2"/>
        <v>300.75</v>
      </c>
      <c r="E75">
        <v>0</v>
      </c>
      <c r="F75">
        <f t="shared" si="3"/>
        <v>-182.92499999999842</v>
      </c>
    </row>
    <row r="76" spans="2:6">
      <c r="B76" s="1">
        <v>100044</v>
      </c>
      <c r="C76" s="1">
        <v>27.6</v>
      </c>
      <c r="D76">
        <f t="shared" si="2"/>
        <v>300.75</v>
      </c>
      <c r="E76">
        <v>0</v>
      </c>
      <c r="F76">
        <f t="shared" si="3"/>
        <v>-182.78999999999843</v>
      </c>
    </row>
    <row r="77" spans="2:6">
      <c r="B77" s="1">
        <v>100049</v>
      </c>
      <c r="C77" s="1">
        <v>27.6</v>
      </c>
      <c r="D77">
        <f t="shared" si="2"/>
        <v>300.75</v>
      </c>
      <c r="E77">
        <v>0</v>
      </c>
      <c r="F77">
        <f t="shared" si="3"/>
        <v>-182.65499999999844</v>
      </c>
    </row>
    <row r="78" spans="2:6">
      <c r="B78" s="1">
        <v>100040</v>
      </c>
      <c r="C78" s="1">
        <v>27.6</v>
      </c>
      <c r="D78">
        <f t="shared" si="2"/>
        <v>300.75</v>
      </c>
      <c r="E78">
        <v>0</v>
      </c>
      <c r="F78">
        <f t="shared" si="3"/>
        <v>-182.51999999999845</v>
      </c>
    </row>
    <row r="79" spans="2:6">
      <c r="B79" s="1">
        <v>100046</v>
      </c>
      <c r="C79" s="1">
        <v>27.6</v>
      </c>
      <c r="D79">
        <f t="shared" si="2"/>
        <v>300.75</v>
      </c>
      <c r="E79">
        <v>0</v>
      </c>
      <c r="F79">
        <f t="shared" si="3"/>
        <v>-182.38499999999846</v>
      </c>
    </row>
    <row r="80" spans="2:6">
      <c r="B80" s="1">
        <v>100044</v>
      </c>
      <c r="C80" s="1">
        <v>27.6</v>
      </c>
      <c r="D80">
        <f t="shared" si="2"/>
        <v>300.75</v>
      </c>
      <c r="E80">
        <v>0</v>
      </c>
      <c r="F80">
        <f t="shared" si="3"/>
        <v>-182.24999999999847</v>
      </c>
    </row>
    <row r="81" spans="2:6">
      <c r="B81" s="1">
        <v>100051</v>
      </c>
      <c r="C81" s="1">
        <v>27.6</v>
      </c>
      <c r="D81">
        <f t="shared" si="2"/>
        <v>300.75</v>
      </c>
      <c r="E81">
        <v>0</v>
      </c>
      <c r="F81">
        <f t="shared" si="3"/>
        <v>-182.11499999999847</v>
      </c>
    </row>
    <row r="82" spans="2:6">
      <c r="B82" s="1">
        <v>100043</v>
      </c>
      <c r="C82" s="1">
        <v>27.6</v>
      </c>
      <c r="D82">
        <f t="shared" si="2"/>
        <v>300.75</v>
      </c>
      <c r="E82">
        <v>0</v>
      </c>
      <c r="F82">
        <f t="shared" si="3"/>
        <v>-181.97999999999848</v>
      </c>
    </row>
    <row r="83" spans="2:6">
      <c r="B83" s="1">
        <v>100056</v>
      </c>
      <c r="C83" s="1">
        <v>27.6</v>
      </c>
      <c r="D83">
        <f t="shared" si="2"/>
        <v>300.75</v>
      </c>
      <c r="E83">
        <v>0</v>
      </c>
      <c r="F83">
        <f t="shared" si="3"/>
        <v>-181.84499999999849</v>
      </c>
    </row>
    <row r="84" spans="2:6">
      <c r="B84" s="1">
        <v>100046</v>
      </c>
      <c r="C84" s="1">
        <v>27.6</v>
      </c>
      <c r="D84">
        <f t="shared" si="2"/>
        <v>300.75</v>
      </c>
      <c r="E84">
        <v>0</v>
      </c>
      <c r="F84">
        <f t="shared" si="3"/>
        <v>-181.7099999999985</v>
      </c>
    </row>
    <row r="85" spans="2:6">
      <c r="B85" s="1">
        <v>100050</v>
      </c>
      <c r="C85" s="1">
        <v>27.6</v>
      </c>
      <c r="D85">
        <f t="shared" si="2"/>
        <v>300.75</v>
      </c>
      <c r="E85">
        <v>0</v>
      </c>
      <c r="F85">
        <f t="shared" si="3"/>
        <v>-181.57499999999851</v>
      </c>
    </row>
    <row r="86" spans="2:6">
      <c r="B86" s="1">
        <v>100048</v>
      </c>
      <c r="C86" s="1">
        <v>27.6</v>
      </c>
      <c r="D86">
        <f t="shared" si="2"/>
        <v>300.75</v>
      </c>
      <c r="E86">
        <v>0</v>
      </c>
      <c r="F86">
        <f t="shared" si="3"/>
        <v>-181.43999999999852</v>
      </c>
    </row>
    <row r="87" spans="2:6">
      <c r="B87" s="1">
        <v>100054</v>
      </c>
      <c r="C87" s="1">
        <v>27.6</v>
      </c>
      <c r="D87">
        <f t="shared" si="2"/>
        <v>300.75</v>
      </c>
      <c r="E87">
        <v>0</v>
      </c>
      <c r="F87">
        <f t="shared" si="3"/>
        <v>-181.30499999999853</v>
      </c>
    </row>
    <row r="88" spans="2:6">
      <c r="B88" s="1">
        <v>100046</v>
      </c>
      <c r="C88" s="1">
        <v>27.6</v>
      </c>
      <c r="D88">
        <f t="shared" si="2"/>
        <v>300.75</v>
      </c>
      <c r="E88">
        <v>0</v>
      </c>
      <c r="F88">
        <f t="shared" si="3"/>
        <v>-181.16999999999854</v>
      </c>
    </row>
    <row r="89" spans="2:6">
      <c r="B89" s="1">
        <v>100047</v>
      </c>
      <c r="C89" s="1">
        <v>27.6</v>
      </c>
      <c r="D89">
        <f t="shared" si="2"/>
        <v>300.75</v>
      </c>
      <c r="E89">
        <v>0</v>
      </c>
      <c r="F89">
        <f t="shared" si="3"/>
        <v>-181.03499999999855</v>
      </c>
    </row>
    <row r="90" spans="2:6">
      <c r="B90" s="1">
        <v>100049</v>
      </c>
      <c r="C90" s="1">
        <v>27.6</v>
      </c>
      <c r="D90">
        <f t="shared" si="2"/>
        <v>300.75</v>
      </c>
      <c r="E90">
        <v>0</v>
      </c>
      <c r="F90">
        <f t="shared" si="3"/>
        <v>-180.89999999999856</v>
      </c>
    </row>
    <row r="91" spans="2:6">
      <c r="B91" s="1">
        <v>100043</v>
      </c>
      <c r="C91" s="1">
        <v>27.6</v>
      </c>
      <c r="D91">
        <f t="shared" si="2"/>
        <v>300.75</v>
      </c>
      <c r="E91">
        <v>0</v>
      </c>
      <c r="F91">
        <f t="shared" si="3"/>
        <v>-180.76499999999857</v>
      </c>
    </row>
    <row r="92" spans="2:6">
      <c r="B92" s="1">
        <v>100045</v>
      </c>
      <c r="C92" s="1">
        <v>27.6</v>
      </c>
      <c r="D92">
        <f t="shared" si="2"/>
        <v>300.75</v>
      </c>
      <c r="E92">
        <v>0</v>
      </c>
      <c r="F92">
        <f t="shared" si="3"/>
        <v>-180.62999999999857</v>
      </c>
    </row>
    <row r="93" spans="2:6">
      <c r="B93" s="1">
        <v>100049</v>
      </c>
      <c r="C93" s="1">
        <v>27.6</v>
      </c>
      <c r="D93">
        <f t="shared" si="2"/>
        <v>300.75</v>
      </c>
      <c r="E93">
        <v>0</v>
      </c>
      <c r="F93">
        <f t="shared" si="3"/>
        <v>-180.49499999999858</v>
      </c>
    </row>
    <row r="94" spans="2:6">
      <c r="B94" s="1">
        <v>100043</v>
      </c>
      <c r="C94" s="1">
        <v>27.6</v>
      </c>
      <c r="D94">
        <f t="shared" si="2"/>
        <v>300.75</v>
      </c>
      <c r="E94">
        <v>0</v>
      </c>
      <c r="F94">
        <f t="shared" si="3"/>
        <v>-180.35999999999859</v>
      </c>
    </row>
    <row r="95" spans="2:6">
      <c r="B95" s="1">
        <v>100045</v>
      </c>
      <c r="C95" s="1">
        <v>27.6</v>
      </c>
      <c r="D95">
        <f t="shared" si="2"/>
        <v>300.75</v>
      </c>
      <c r="E95">
        <v>0</v>
      </c>
      <c r="F95">
        <f t="shared" si="3"/>
        <v>-180.2249999999986</v>
      </c>
    </row>
    <row r="96" spans="2:6">
      <c r="B96" s="1">
        <v>100043</v>
      </c>
      <c r="C96" s="1">
        <v>27.6</v>
      </c>
      <c r="D96">
        <f t="shared" si="2"/>
        <v>300.75</v>
      </c>
      <c r="E96">
        <v>0</v>
      </c>
      <c r="F96">
        <f t="shared" si="3"/>
        <v>-180.08999999999861</v>
      </c>
    </row>
    <row r="97" spans="2:6">
      <c r="B97" s="1">
        <v>100041</v>
      </c>
      <c r="C97" s="1">
        <v>27.6</v>
      </c>
      <c r="D97">
        <f t="shared" si="2"/>
        <v>300.75</v>
      </c>
      <c r="E97">
        <v>0</v>
      </c>
      <c r="F97">
        <f t="shared" si="3"/>
        <v>-179.95499999999862</v>
      </c>
    </row>
    <row r="98" spans="2:6">
      <c r="B98" s="1">
        <v>100036</v>
      </c>
      <c r="C98" s="1">
        <v>27.6</v>
      </c>
      <c r="D98">
        <f t="shared" si="2"/>
        <v>300.75</v>
      </c>
      <c r="E98">
        <v>0</v>
      </c>
      <c r="F98">
        <f t="shared" si="3"/>
        <v>-179.81999999999863</v>
      </c>
    </row>
    <row r="99" spans="2:6">
      <c r="B99" s="1">
        <v>100045</v>
      </c>
      <c r="C99" s="1">
        <v>27.6</v>
      </c>
      <c r="D99">
        <f t="shared" si="2"/>
        <v>300.75</v>
      </c>
      <c r="E99">
        <v>0</v>
      </c>
      <c r="F99">
        <f t="shared" si="3"/>
        <v>-179.68499999999864</v>
      </c>
    </row>
    <row r="100" spans="2:6">
      <c r="B100" s="1">
        <v>100049</v>
      </c>
      <c r="C100" s="1">
        <v>27.6</v>
      </c>
      <c r="D100">
        <f t="shared" si="2"/>
        <v>300.75</v>
      </c>
      <c r="E100">
        <v>0</v>
      </c>
      <c r="F100">
        <f t="shared" si="3"/>
        <v>-179.54999999999865</v>
      </c>
    </row>
    <row r="101" spans="2:6">
      <c r="B101" s="1">
        <v>100046</v>
      </c>
      <c r="C101" s="1">
        <v>27.6</v>
      </c>
      <c r="D101">
        <f t="shared" si="2"/>
        <v>300.75</v>
      </c>
      <c r="E101">
        <v>0</v>
      </c>
      <c r="F101">
        <f t="shared" si="3"/>
        <v>-179.41499999999866</v>
      </c>
    </row>
    <row r="102" spans="2:6">
      <c r="B102" s="1">
        <v>100044</v>
      </c>
      <c r="C102" s="1">
        <v>27.6</v>
      </c>
      <c r="D102">
        <f t="shared" si="2"/>
        <v>300.75</v>
      </c>
      <c r="E102">
        <v>0</v>
      </c>
      <c r="F102">
        <f t="shared" si="3"/>
        <v>-179.27999999999867</v>
      </c>
    </row>
    <row r="103" spans="2:6">
      <c r="B103" s="1">
        <v>100046</v>
      </c>
      <c r="C103" s="1">
        <v>27.6</v>
      </c>
      <c r="D103">
        <f t="shared" si="2"/>
        <v>300.75</v>
      </c>
      <c r="E103">
        <v>0</v>
      </c>
      <c r="F103">
        <f t="shared" si="3"/>
        <v>-179.14499999999867</v>
      </c>
    </row>
    <row r="104" spans="2:6">
      <c r="B104" s="1">
        <v>100049</v>
      </c>
      <c r="C104" s="1">
        <v>27.6</v>
      </c>
      <c r="D104">
        <f t="shared" si="2"/>
        <v>300.75</v>
      </c>
      <c r="E104">
        <v>0</v>
      </c>
      <c r="F104">
        <f t="shared" si="3"/>
        <v>-179.00999999999868</v>
      </c>
    </row>
    <row r="105" spans="2:6">
      <c r="B105" s="1">
        <v>100045</v>
      </c>
      <c r="C105" s="1">
        <v>27.6</v>
      </c>
      <c r="D105">
        <f t="shared" si="2"/>
        <v>300.75</v>
      </c>
      <c r="E105">
        <v>0</v>
      </c>
      <c r="F105">
        <f t="shared" si="3"/>
        <v>-178.87499999999869</v>
      </c>
    </row>
    <row r="106" spans="2:6">
      <c r="B106" s="1">
        <v>100047</v>
      </c>
      <c r="C106" s="1">
        <v>27.6</v>
      </c>
      <c r="D106">
        <f t="shared" si="2"/>
        <v>300.75</v>
      </c>
      <c r="E106">
        <v>0</v>
      </c>
      <c r="F106">
        <f t="shared" si="3"/>
        <v>-178.7399999999987</v>
      </c>
    </row>
    <row r="107" spans="2:6">
      <c r="B107" s="1">
        <v>100044</v>
      </c>
      <c r="C107" s="1">
        <v>27.6</v>
      </c>
      <c r="D107">
        <f t="shared" si="2"/>
        <v>300.75</v>
      </c>
      <c r="E107">
        <v>0</v>
      </c>
      <c r="F107">
        <f t="shared" si="3"/>
        <v>-178.60499999999871</v>
      </c>
    </row>
    <row r="108" spans="2:6">
      <c r="B108" s="1">
        <v>100048</v>
      </c>
      <c r="C108" s="1">
        <v>27.6</v>
      </c>
      <c r="D108">
        <f t="shared" si="2"/>
        <v>300.75</v>
      </c>
      <c r="E108">
        <v>0</v>
      </c>
      <c r="F108">
        <f t="shared" si="3"/>
        <v>-178.46999999999872</v>
      </c>
    </row>
    <row r="109" spans="2:6">
      <c r="B109" s="1">
        <v>100045</v>
      </c>
      <c r="C109" s="1">
        <v>27.6</v>
      </c>
      <c r="D109">
        <f t="shared" si="2"/>
        <v>300.75</v>
      </c>
      <c r="E109">
        <v>0</v>
      </c>
      <c r="F109">
        <f t="shared" si="3"/>
        <v>-178.33499999999873</v>
      </c>
    </row>
    <row r="110" spans="2:6">
      <c r="B110" s="1">
        <v>100042</v>
      </c>
      <c r="C110" s="1">
        <v>27.6</v>
      </c>
      <c r="D110">
        <f t="shared" si="2"/>
        <v>300.75</v>
      </c>
      <c r="E110">
        <v>0</v>
      </c>
      <c r="F110">
        <f t="shared" si="3"/>
        <v>-178.19999999999874</v>
      </c>
    </row>
    <row r="111" spans="2:6">
      <c r="B111" s="1">
        <v>100044</v>
      </c>
      <c r="C111" s="1">
        <v>27.6</v>
      </c>
      <c r="D111">
        <f t="shared" si="2"/>
        <v>300.75</v>
      </c>
      <c r="E111">
        <v>0</v>
      </c>
      <c r="F111">
        <f t="shared" si="3"/>
        <v>-178.06499999999875</v>
      </c>
    </row>
    <row r="112" spans="2:6">
      <c r="B112" s="1">
        <v>100049</v>
      </c>
      <c r="C112" s="1">
        <v>27.6</v>
      </c>
      <c r="D112">
        <f t="shared" si="2"/>
        <v>300.75</v>
      </c>
      <c r="E112">
        <v>0</v>
      </c>
      <c r="F112">
        <f t="shared" si="3"/>
        <v>-177.92999999999876</v>
      </c>
    </row>
    <row r="113" spans="2:6">
      <c r="B113" s="1">
        <v>100054</v>
      </c>
      <c r="C113" s="1">
        <v>27.6</v>
      </c>
      <c r="D113">
        <f t="shared" si="2"/>
        <v>300.75</v>
      </c>
      <c r="E113">
        <v>0</v>
      </c>
      <c r="F113">
        <f t="shared" si="3"/>
        <v>-177.79499999999877</v>
      </c>
    </row>
    <row r="114" spans="2:6">
      <c r="B114" s="1">
        <v>100045</v>
      </c>
      <c r="C114" s="1">
        <v>27.6</v>
      </c>
      <c r="D114">
        <f t="shared" si="2"/>
        <v>300.75</v>
      </c>
      <c r="E114">
        <v>0</v>
      </c>
      <c r="F114">
        <f t="shared" si="3"/>
        <v>-177.65999999999877</v>
      </c>
    </row>
    <row r="115" spans="2:6">
      <c r="B115" s="1">
        <v>100051</v>
      </c>
      <c r="C115" s="1">
        <v>27.6</v>
      </c>
      <c r="D115">
        <f t="shared" si="2"/>
        <v>300.75</v>
      </c>
      <c r="E115">
        <v>0</v>
      </c>
      <c r="F115">
        <f t="shared" si="3"/>
        <v>-177.52499999999878</v>
      </c>
    </row>
    <row r="116" spans="2:6">
      <c r="B116" s="1">
        <v>100054</v>
      </c>
      <c r="C116" s="1">
        <v>27.6</v>
      </c>
      <c r="D116">
        <f t="shared" si="2"/>
        <v>300.75</v>
      </c>
      <c r="E116">
        <v>0</v>
      </c>
      <c r="F116">
        <f t="shared" si="3"/>
        <v>-177.38999999999879</v>
      </c>
    </row>
    <row r="117" spans="2:6">
      <c r="B117" s="1">
        <v>100045</v>
      </c>
      <c r="C117" s="1">
        <v>27.6</v>
      </c>
      <c r="D117">
        <f t="shared" si="2"/>
        <v>300.75</v>
      </c>
      <c r="E117">
        <v>0</v>
      </c>
      <c r="F117">
        <f t="shared" si="3"/>
        <v>-177.2549999999988</v>
      </c>
    </row>
    <row r="118" spans="2:6">
      <c r="B118" s="1">
        <v>100051</v>
      </c>
      <c r="C118" s="1">
        <v>27.6</v>
      </c>
      <c r="D118">
        <f t="shared" si="2"/>
        <v>300.75</v>
      </c>
      <c r="E118">
        <v>0</v>
      </c>
      <c r="F118">
        <f t="shared" si="3"/>
        <v>-177.11999999999881</v>
      </c>
    </row>
    <row r="119" spans="2:6">
      <c r="B119" s="1">
        <v>100053</v>
      </c>
      <c r="C119" s="1">
        <v>27.6</v>
      </c>
      <c r="D119">
        <f t="shared" si="2"/>
        <v>300.75</v>
      </c>
      <c r="E119">
        <v>0</v>
      </c>
      <c r="F119">
        <f t="shared" si="3"/>
        <v>-176.98499999999882</v>
      </c>
    </row>
    <row r="120" spans="2:6">
      <c r="B120" s="1">
        <v>100048</v>
      </c>
      <c r="C120" s="1">
        <v>27.6</v>
      </c>
      <c r="D120">
        <f t="shared" si="2"/>
        <v>300.75</v>
      </c>
      <c r="E120">
        <v>0</v>
      </c>
      <c r="F120">
        <f t="shared" si="3"/>
        <v>-176.84999999999883</v>
      </c>
    </row>
    <row r="121" spans="2:6">
      <c r="B121" s="1">
        <v>100054</v>
      </c>
      <c r="C121" s="1">
        <v>27.6</v>
      </c>
      <c r="D121">
        <f t="shared" si="2"/>
        <v>300.75</v>
      </c>
      <c r="E121">
        <v>0</v>
      </c>
      <c r="F121">
        <f t="shared" si="3"/>
        <v>-176.71499999999884</v>
      </c>
    </row>
    <row r="122" spans="2:6">
      <c r="B122" s="1">
        <v>100045</v>
      </c>
      <c r="C122" s="1">
        <v>27.6</v>
      </c>
      <c r="D122">
        <f t="shared" si="2"/>
        <v>300.75</v>
      </c>
      <c r="E122">
        <v>0</v>
      </c>
      <c r="F122">
        <f t="shared" si="3"/>
        <v>-176.57999999999885</v>
      </c>
    </row>
    <row r="123" spans="2:6">
      <c r="B123" s="1">
        <v>100045</v>
      </c>
      <c r="C123" s="1">
        <v>27.6</v>
      </c>
      <c r="D123">
        <f t="shared" si="2"/>
        <v>300.75</v>
      </c>
      <c r="E123">
        <v>0</v>
      </c>
      <c r="F123">
        <f t="shared" si="3"/>
        <v>-176.44499999999886</v>
      </c>
    </row>
    <row r="124" spans="2:6">
      <c r="B124" s="1">
        <v>100045</v>
      </c>
      <c r="C124" s="1">
        <v>27.6</v>
      </c>
      <c r="D124">
        <f t="shared" si="2"/>
        <v>300.75</v>
      </c>
      <c r="E124">
        <v>0</v>
      </c>
      <c r="F124">
        <f t="shared" si="3"/>
        <v>-176.30999999999887</v>
      </c>
    </row>
    <row r="125" spans="2:6">
      <c r="B125" s="1">
        <v>100045</v>
      </c>
      <c r="C125" s="1">
        <v>27.6</v>
      </c>
      <c r="D125">
        <f t="shared" si="2"/>
        <v>300.75</v>
      </c>
      <c r="E125">
        <v>0</v>
      </c>
      <c r="F125">
        <f t="shared" si="3"/>
        <v>-176.17499999999887</v>
      </c>
    </row>
    <row r="126" spans="2:6">
      <c r="B126" s="1">
        <v>100046</v>
      </c>
      <c r="C126" s="1">
        <v>27.6</v>
      </c>
      <c r="D126">
        <f t="shared" si="2"/>
        <v>300.75</v>
      </c>
      <c r="E126">
        <v>0</v>
      </c>
      <c r="F126">
        <f t="shared" si="3"/>
        <v>-176.03999999999888</v>
      </c>
    </row>
    <row r="127" spans="2:6">
      <c r="B127" s="1">
        <v>100043</v>
      </c>
      <c r="C127" s="1">
        <v>27.6</v>
      </c>
      <c r="D127">
        <f t="shared" si="2"/>
        <v>300.75</v>
      </c>
      <c r="E127">
        <v>0</v>
      </c>
      <c r="F127">
        <f t="shared" si="3"/>
        <v>-175.90499999999889</v>
      </c>
    </row>
    <row r="128" spans="2:6">
      <c r="B128" s="1">
        <v>100048</v>
      </c>
      <c r="C128" s="1">
        <v>27.6</v>
      </c>
      <c r="D128">
        <f t="shared" si="2"/>
        <v>300.75</v>
      </c>
      <c r="E128">
        <v>0</v>
      </c>
      <c r="F128">
        <f t="shared" si="3"/>
        <v>-175.7699999999989</v>
      </c>
    </row>
    <row r="129" spans="2:6">
      <c r="B129" s="1">
        <v>100050</v>
      </c>
      <c r="C129" s="1">
        <v>27.6</v>
      </c>
      <c r="D129">
        <f t="shared" si="2"/>
        <v>300.75</v>
      </c>
      <c r="E129">
        <v>0</v>
      </c>
      <c r="F129">
        <f t="shared" si="3"/>
        <v>-175.63499999999891</v>
      </c>
    </row>
    <row r="130" spans="2:6">
      <c r="B130" s="1">
        <v>100054</v>
      </c>
      <c r="C130" s="1">
        <v>27.6</v>
      </c>
      <c r="D130">
        <f t="shared" ref="D130:D193" si="4">C130-$K$4</f>
        <v>300.75</v>
      </c>
      <c r="E130">
        <v>0</v>
      </c>
      <c r="F130">
        <f t="shared" si="3"/>
        <v>-175.49999999999892</v>
      </c>
    </row>
    <row r="131" spans="2:6">
      <c r="B131" s="1">
        <v>100046</v>
      </c>
      <c r="C131" s="1">
        <v>27.6</v>
      </c>
      <c r="D131">
        <f t="shared" si="4"/>
        <v>300.75</v>
      </c>
      <c r="E131">
        <v>0</v>
      </c>
      <c r="F131">
        <f t="shared" ref="F131:F194" si="5">F132-$K$10</f>
        <v>-175.36499999999893</v>
      </c>
    </row>
    <row r="132" spans="2:6">
      <c r="B132" s="1">
        <v>100048</v>
      </c>
      <c r="C132" s="1">
        <v>27.6</v>
      </c>
      <c r="D132">
        <f t="shared" si="4"/>
        <v>300.75</v>
      </c>
      <c r="E132">
        <v>0</v>
      </c>
      <c r="F132">
        <f t="shared" si="5"/>
        <v>-175.22999999999894</v>
      </c>
    </row>
    <row r="133" spans="2:6">
      <c r="B133" s="1">
        <v>100046</v>
      </c>
      <c r="C133" s="1">
        <v>27.6</v>
      </c>
      <c r="D133">
        <f t="shared" si="4"/>
        <v>300.75</v>
      </c>
      <c r="E133">
        <v>0</v>
      </c>
      <c r="F133">
        <f t="shared" si="5"/>
        <v>-175.09499999999895</v>
      </c>
    </row>
    <row r="134" spans="2:6">
      <c r="B134" s="1">
        <v>100046</v>
      </c>
      <c r="C134" s="1">
        <v>27.6</v>
      </c>
      <c r="D134">
        <f t="shared" si="4"/>
        <v>300.75</v>
      </c>
      <c r="E134">
        <v>0</v>
      </c>
      <c r="F134">
        <f t="shared" si="5"/>
        <v>-174.95999999999896</v>
      </c>
    </row>
    <row r="135" spans="2:6">
      <c r="B135" s="1">
        <v>100046</v>
      </c>
      <c r="C135" s="1">
        <v>27.6</v>
      </c>
      <c r="D135">
        <f t="shared" si="4"/>
        <v>300.75</v>
      </c>
      <c r="E135">
        <v>0</v>
      </c>
      <c r="F135">
        <f t="shared" si="5"/>
        <v>-174.82499999999897</v>
      </c>
    </row>
    <row r="136" spans="2:6">
      <c r="B136" s="1">
        <v>100052</v>
      </c>
      <c r="C136" s="1">
        <v>27.6</v>
      </c>
      <c r="D136">
        <f t="shared" si="4"/>
        <v>300.75</v>
      </c>
      <c r="E136">
        <v>0</v>
      </c>
      <c r="F136">
        <f t="shared" si="5"/>
        <v>-174.68999999999897</v>
      </c>
    </row>
    <row r="137" spans="2:6">
      <c r="B137" s="1">
        <v>100042</v>
      </c>
      <c r="C137" s="1">
        <v>27.6</v>
      </c>
      <c r="D137">
        <f t="shared" si="4"/>
        <v>300.75</v>
      </c>
      <c r="E137">
        <v>0</v>
      </c>
      <c r="F137">
        <f t="shared" si="5"/>
        <v>-174.55499999999898</v>
      </c>
    </row>
    <row r="138" spans="2:6">
      <c r="B138" s="1">
        <v>100048</v>
      </c>
      <c r="C138" s="1">
        <v>27.6</v>
      </c>
      <c r="D138">
        <f t="shared" si="4"/>
        <v>300.75</v>
      </c>
      <c r="E138">
        <v>0</v>
      </c>
      <c r="F138">
        <f t="shared" si="5"/>
        <v>-174.41999999999899</v>
      </c>
    </row>
    <row r="139" spans="2:6">
      <c r="B139" s="1">
        <v>100042</v>
      </c>
      <c r="C139" s="1">
        <v>27.6</v>
      </c>
      <c r="D139">
        <f t="shared" si="4"/>
        <v>300.75</v>
      </c>
      <c r="E139">
        <v>0</v>
      </c>
      <c r="F139">
        <f t="shared" si="5"/>
        <v>-174.284999999999</v>
      </c>
    </row>
    <row r="140" spans="2:6">
      <c r="B140" s="1">
        <v>100048</v>
      </c>
      <c r="C140" s="1">
        <v>27.6</v>
      </c>
      <c r="D140">
        <f t="shared" si="4"/>
        <v>300.75</v>
      </c>
      <c r="E140">
        <v>0</v>
      </c>
      <c r="F140">
        <f t="shared" si="5"/>
        <v>-174.14999999999901</v>
      </c>
    </row>
    <row r="141" spans="2:6">
      <c r="B141" s="1">
        <v>100048</v>
      </c>
      <c r="C141" s="1">
        <v>27.6</v>
      </c>
      <c r="D141">
        <f t="shared" si="4"/>
        <v>300.75</v>
      </c>
      <c r="E141">
        <v>0</v>
      </c>
      <c r="F141">
        <f t="shared" si="5"/>
        <v>-174.01499999999902</v>
      </c>
    </row>
    <row r="142" spans="2:6">
      <c r="B142" s="1">
        <v>100045</v>
      </c>
      <c r="C142" s="1">
        <v>27.6</v>
      </c>
      <c r="D142">
        <f t="shared" si="4"/>
        <v>300.75</v>
      </c>
      <c r="E142">
        <v>0</v>
      </c>
      <c r="F142">
        <f t="shared" si="5"/>
        <v>-173.87999999999903</v>
      </c>
    </row>
    <row r="143" spans="2:6">
      <c r="B143" s="1">
        <v>100048</v>
      </c>
      <c r="C143" s="1">
        <v>27.6</v>
      </c>
      <c r="D143">
        <f t="shared" si="4"/>
        <v>300.75</v>
      </c>
      <c r="E143">
        <v>0</v>
      </c>
      <c r="F143">
        <f t="shared" si="5"/>
        <v>-173.74499999999904</v>
      </c>
    </row>
    <row r="144" spans="2:6">
      <c r="B144" s="1">
        <v>100044</v>
      </c>
      <c r="C144" s="1">
        <v>27.6</v>
      </c>
      <c r="D144">
        <f t="shared" si="4"/>
        <v>300.75</v>
      </c>
      <c r="E144">
        <v>0</v>
      </c>
      <c r="F144">
        <f t="shared" si="5"/>
        <v>-173.60999999999905</v>
      </c>
    </row>
    <row r="145" spans="2:6">
      <c r="B145" s="1">
        <v>100044</v>
      </c>
      <c r="C145" s="1">
        <v>27.6</v>
      </c>
      <c r="D145">
        <f t="shared" si="4"/>
        <v>300.75</v>
      </c>
      <c r="E145">
        <v>0</v>
      </c>
      <c r="F145">
        <f t="shared" si="5"/>
        <v>-173.47499999999906</v>
      </c>
    </row>
    <row r="146" spans="2:6">
      <c r="B146" s="1">
        <v>100047</v>
      </c>
      <c r="C146" s="1">
        <v>27.6</v>
      </c>
      <c r="D146">
        <f t="shared" si="4"/>
        <v>300.75</v>
      </c>
      <c r="E146">
        <v>0</v>
      </c>
      <c r="F146">
        <f t="shared" si="5"/>
        <v>-173.33999999999907</v>
      </c>
    </row>
    <row r="147" spans="2:6">
      <c r="B147" s="1">
        <v>100057</v>
      </c>
      <c r="C147" s="1">
        <v>27.6</v>
      </c>
      <c r="D147">
        <f t="shared" si="4"/>
        <v>300.75</v>
      </c>
      <c r="E147">
        <v>0</v>
      </c>
      <c r="F147">
        <f t="shared" si="5"/>
        <v>-173.20499999999907</v>
      </c>
    </row>
    <row r="148" spans="2:6">
      <c r="B148" s="1">
        <v>100041</v>
      </c>
      <c r="C148" s="1">
        <v>27.6</v>
      </c>
      <c r="D148">
        <f t="shared" si="4"/>
        <v>300.75</v>
      </c>
      <c r="E148">
        <v>0</v>
      </c>
      <c r="F148">
        <f t="shared" si="5"/>
        <v>-173.06999999999908</v>
      </c>
    </row>
    <row r="149" spans="2:6">
      <c r="B149" s="1">
        <v>100046</v>
      </c>
      <c r="C149" s="1">
        <v>27.6</v>
      </c>
      <c r="D149">
        <f t="shared" si="4"/>
        <v>300.75</v>
      </c>
      <c r="E149">
        <v>0</v>
      </c>
      <c r="F149">
        <f t="shared" si="5"/>
        <v>-172.93499999999909</v>
      </c>
    </row>
    <row r="150" spans="2:6">
      <c r="B150" s="1">
        <v>100047</v>
      </c>
      <c r="C150" s="1">
        <v>27.6</v>
      </c>
      <c r="D150">
        <f t="shared" si="4"/>
        <v>300.75</v>
      </c>
      <c r="E150">
        <v>0</v>
      </c>
      <c r="F150">
        <f t="shared" si="5"/>
        <v>-172.7999999999991</v>
      </c>
    </row>
    <row r="151" spans="2:6">
      <c r="B151" s="1">
        <v>100046</v>
      </c>
      <c r="C151" s="1">
        <v>27.6</v>
      </c>
      <c r="D151">
        <f t="shared" si="4"/>
        <v>300.75</v>
      </c>
      <c r="E151">
        <v>0</v>
      </c>
      <c r="F151">
        <f t="shared" si="5"/>
        <v>-172.66499999999911</v>
      </c>
    </row>
    <row r="152" spans="2:6">
      <c r="B152" s="1">
        <v>100042</v>
      </c>
      <c r="C152" s="1">
        <v>27.6</v>
      </c>
      <c r="D152">
        <f t="shared" si="4"/>
        <v>300.75</v>
      </c>
      <c r="E152">
        <v>0</v>
      </c>
      <c r="F152">
        <f t="shared" si="5"/>
        <v>-172.52999999999912</v>
      </c>
    </row>
    <row r="153" spans="2:6">
      <c r="B153" s="1">
        <v>100045</v>
      </c>
      <c r="C153" s="1">
        <v>27.6</v>
      </c>
      <c r="D153">
        <f t="shared" si="4"/>
        <v>300.75</v>
      </c>
      <c r="E153">
        <v>0</v>
      </c>
      <c r="F153">
        <f t="shared" si="5"/>
        <v>-172.39499999999913</v>
      </c>
    </row>
    <row r="154" spans="2:6">
      <c r="B154" s="1">
        <v>100041</v>
      </c>
      <c r="C154" s="1">
        <v>27.6</v>
      </c>
      <c r="D154">
        <f t="shared" si="4"/>
        <v>300.75</v>
      </c>
      <c r="E154">
        <v>0</v>
      </c>
      <c r="F154">
        <f t="shared" si="5"/>
        <v>-172.25999999999914</v>
      </c>
    </row>
    <row r="155" spans="2:6">
      <c r="B155" s="1">
        <v>100046</v>
      </c>
      <c r="C155" s="1">
        <v>27.6</v>
      </c>
      <c r="D155">
        <f t="shared" si="4"/>
        <v>300.75</v>
      </c>
      <c r="E155">
        <v>0</v>
      </c>
      <c r="F155">
        <f t="shared" si="5"/>
        <v>-172.12499999999915</v>
      </c>
    </row>
    <row r="156" spans="2:6">
      <c r="B156" s="1">
        <v>100047</v>
      </c>
      <c r="C156" s="1">
        <v>27.6</v>
      </c>
      <c r="D156">
        <f t="shared" si="4"/>
        <v>300.75</v>
      </c>
      <c r="E156">
        <v>0</v>
      </c>
      <c r="F156">
        <f t="shared" si="5"/>
        <v>-171.98999999999916</v>
      </c>
    </row>
    <row r="157" spans="2:6">
      <c r="B157" s="1">
        <v>100049</v>
      </c>
      <c r="C157" s="1">
        <v>27.6</v>
      </c>
      <c r="D157">
        <f t="shared" si="4"/>
        <v>300.75</v>
      </c>
      <c r="E157">
        <v>0</v>
      </c>
      <c r="F157">
        <f t="shared" si="5"/>
        <v>-171.85499999999917</v>
      </c>
    </row>
    <row r="158" spans="2:6">
      <c r="B158" s="1">
        <v>100045</v>
      </c>
      <c r="C158" s="1">
        <v>27.6</v>
      </c>
      <c r="D158">
        <f t="shared" si="4"/>
        <v>300.75</v>
      </c>
      <c r="E158">
        <v>0</v>
      </c>
      <c r="F158">
        <f t="shared" si="5"/>
        <v>-171.71999999999917</v>
      </c>
    </row>
    <row r="159" spans="2:6">
      <c r="B159" s="1">
        <v>100045</v>
      </c>
      <c r="C159" s="1">
        <v>27.6</v>
      </c>
      <c r="D159">
        <f t="shared" si="4"/>
        <v>300.75</v>
      </c>
      <c r="E159">
        <v>0</v>
      </c>
      <c r="F159">
        <f t="shared" si="5"/>
        <v>-171.58499999999918</v>
      </c>
    </row>
    <row r="160" spans="2:6">
      <c r="B160" s="1">
        <v>100047</v>
      </c>
      <c r="C160" s="1">
        <v>27.6</v>
      </c>
      <c r="D160">
        <f t="shared" si="4"/>
        <v>300.75</v>
      </c>
      <c r="E160">
        <v>0</v>
      </c>
      <c r="F160">
        <f t="shared" si="5"/>
        <v>-171.44999999999919</v>
      </c>
    </row>
    <row r="161" spans="2:6">
      <c r="B161" s="1">
        <v>100040</v>
      </c>
      <c r="C161" s="1">
        <v>27.6</v>
      </c>
      <c r="D161">
        <f t="shared" si="4"/>
        <v>300.75</v>
      </c>
      <c r="E161">
        <v>0</v>
      </c>
      <c r="F161">
        <f t="shared" si="5"/>
        <v>-171.3149999999992</v>
      </c>
    </row>
    <row r="162" spans="2:6">
      <c r="B162" s="1">
        <v>100045</v>
      </c>
      <c r="C162" s="1">
        <v>27.6</v>
      </c>
      <c r="D162">
        <f t="shared" si="4"/>
        <v>300.75</v>
      </c>
      <c r="E162">
        <v>0</v>
      </c>
      <c r="F162">
        <f t="shared" si="5"/>
        <v>-171.17999999999921</v>
      </c>
    </row>
    <row r="163" spans="2:6">
      <c r="B163" s="1">
        <v>100040</v>
      </c>
      <c r="C163" s="1">
        <v>27.6</v>
      </c>
      <c r="D163">
        <f t="shared" si="4"/>
        <v>300.75</v>
      </c>
      <c r="E163">
        <v>0</v>
      </c>
      <c r="F163">
        <f t="shared" si="5"/>
        <v>-171.04499999999922</v>
      </c>
    </row>
    <row r="164" spans="2:6">
      <c r="B164" s="1">
        <v>100051</v>
      </c>
      <c r="C164" s="1">
        <v>27.6</v>
      </c>
      <c r="D164">
        <f t="shared" si="4"/>
        <v>300.75</v>
      </c>
      <c r="E164">
        <v>0</v>
      </c>
      <c r="F164">
        <f t="shared" si="5"/>
        <v>-170.90999999999923</v>
      </c>
    </row>
    <row r="165" spans="2:6">
      <c r="B165" s="1">
        <v>100049</v>
      </c>
      <c r="C165" s="1">
        <v>27.6</v>
      </c>
      <c r="D165">
        <f t="shared" si="4"/>
        <v>300.75</v>
      </c>
      <c r="E165">
        <v>0</v>
      </c>
      <c r="F165">
        <f t="shared" si="5"/>
        <v>-170.77499999999924</v>
      </c>
    </row>
    <row r="166" spans="2:6">
      <c r="B166" s="1">
        <v>100042</v>
      </c>
      <c r="C166" s="1">
        <v>27.6</v>
      </c>
      <c r="D166">
        <f t="shared" si="4"/>
        <v>300.75</v>
      </c>
      <c r="E166">
        <v>0</v>
      </c>
      <c r="F166">
        <f t="shared" si="5"/>
        <v>-170.63999999999925</v>
      </c>
    </row>
    <row r="167" spans="2:6">
      <c r="B167" s="1">
        <v>100047</v>
      </c>
      <c r="C167" s="1">
        <v>27.6</v>
      </c>
      <c r="D167">
        <f t="shared" si="4"/>
        <v>300.75</v>
      </c>
      <c r="E167">
        <v>0</v>
      </c>
      <c r="F167">
        <f t="shared" si="5"/>
        <v>-170.50499999999926</v>
      </c>
    </row>
    <row r="168" spans="2:6">
      <c r="B168" s="1">
        <v>100045</v>
      </c>
      <c r="C168" s="1">
        <v>27.6</v>
      </c>
      <c r="D168">
        <f t="shared" si="4"/>
        <v>300.75</v>
      </c>
      <c r="E168">
        <v>0</v>
      </c>
      <c r="F168">
        <f t="shared" si="5"/>
        <v>-170.36999999999927</v>
      </c>
    </row>
    <row r="169" spans="2:6">
      <c r="B169" s="1">
        <v>100048</v>
      </c>
      <c r="C169" s="1">
        <v>27.6</v>
      </c>
      <c r="D169">
        <f t="shared" si="4"/>
        <v>300.75</v>
      </c>
      <c r="E169">
        <v>0</v>
      </c>
      <c r="F169">
        <f t="shared" si="5"/>
        <v>-170.23499999999927</v>
      </c>
    </row>
    <row r="170" spans="2:6">
      <c r="B170" s="1">
        <v>100047</v>
      </c>
      <c r="C170" s="1">
        <v>27.6</v>
      </c>
      <c r="D170">
        <f t="shared" si="4"/>
        <v>300.75</v>
      </c>
      <c r="E170">
        <v>0</v>
      </c>
      <c r="F170">
        <f t="shared" si="5"/>
        <v>-170.09999999999928</v>
      </c>
    </row>
    <row r="171" spans="2:6">
      <c r="B171" s="1">
        <v>100043</v>
      </c>
      <c r="C171" s="1">
        <v>27.6</v>
      </c>
      <c r="D171">
        <f t="shared" si="4"/>
        <v>300.75</v>
      </c>
      <c r="E171">
        <v>0</v>
      </c>
      <c r="F171">
        <f t="shared" si="5"/>
        <v>-169.96499999999929</v>
      </c>
    </row>
    <row r="172" spans="2:6">
      <c r="B172" s="1">
        <v>100042</v>
      </c>
      <c r="C172" s="1">
        <v>27.6</v>
      </c>
      <c r="D172">
        <f t="shared" si="4"/>
        <v>300.75</v>
      </c>
      <c r="E172">
        <v>0</v>
      </c>
      <c r="F172">
        <f t="shared" si="5"/>
        <v>-169.8299999999993</v>
      </c>
    </row>
    <row r="173" spans="2:6">
      <c r="B173" s="1">
        <v>100045</v>
      </c>
      <c r="C173" s="1">
        <v>27.6</v>
      </c>
      <c r="D173">
        <f t="shared" si="4"/>
        <v>300.75</v>
      </c>
      <c r="E173">
        <v>0</v>
      </c>
      <c r="F173">
        <f t="shared" si="5"/>
        <v>-169.69499999999931</v>
      </c>
    </row>
    <row r="174" spans="2:6">
      <c r="B174" s="1">
        <v>100042</v>
      </c>
      <c r="C174" s="1">
        <v>27.6</v>
      </c>
      <c r="D174">
        <f t="shared" si="4"/>
        <v>300.75</v>
      </c>
      <c r="E174">
        <v>0</v>
      </c>
      <c r="F174">
        <f t="shared" si="5"/>
        <v>-169.55999999999932</v>
      </c>
    </row>
    <row r="175" spans="2:6">
      <c r="B175" s="1">
        <v>100046</v>
      </c>
      <c r="C175" s="1">
        <v>27.6</v>
      </c>
      <c r="D175">
        <f t="shared" si="4"/>
        <v>300.75</v>
      </c>
      <c r="E175">
        <v>0</v>
      </c>
      <c r="F175">
        <f t="shared" si="5"/>
        <v>-169.42499999999933</v>
      </c>
    </row>
    <row r="176" spans="2:6">
      <c r="B176" s="1">
        <v>100045</v>
      </c>
      <c r="C176" s="1">
        <v>27.6</v>
      </c>
      <c r="D176">
        <f t="shared" si="4"/>
        <v>300.75</v>
      </c>
      <c r="E176">
        <v>0</v>
      </c>
      <c r="F176">
        <f t="shared" si="5"/>
        <v>-169.28999999999934</v>
      </c>
    </row>
    <row r="177" spans="2:6">
      <c r="B177" s="1">
        <v>100045</v>
      </c>
      <c r="C177" s="1">
        <v>27.6</v>
      </c>
      <c r="D177">
        <f t="shared" si="4"/>
        <v>300.75</v>
      </c>
      <c r="E177">
        <v>0</v>
      </c>
      <c r="F177">
        <f t="shared" si="5"/>
        <v>-169.15499999999935</v>
      </c>
    </row>
    <row r="178" spans="2:6">
      <c r="B178" s="1">
        <v>100047</v>
      </c>
      <c r="C178" s="1">
        <v>27.6</v>
      </c>
      <c r="D178">
        <f t="shared" si="4"/>
        <v>300.75</v>
      </c>
      <c r="E178">
        <v>0</v>
      </c>
      <c r="F178">
        <f t="shared" si="5"/>
        <v>-169.01999999999936</v>
      </c>
    </row>
    <row r="179" spans="2:6">
      <c r="B179" s="1">
        <v>100046</v>
      </c>
      <c r="C179" s="1">
        <v>27.6</v>
      </c>
      <c r="D179">
        <f t="shared" si="4"/>
        <v>300.75</v>
      </c>
      <c r="E179">
        <v>0</v>
      </c>
      <c r="F179">
        <f t="shared" si="5"/>
        <v>-168.88499999999937</v>
      </c>
    </row>
    <row r="180" spans="2:6">
      <c r="B180" s="1">
        <v>100042</v>
      </c>
      <c r="C180" s="1">
        <v>27.6</v>
      </c>
      <c r="D180">
        <f t="shared" si="4"/>
        <v>300.75</v>
      </c>
      <c r="E180">
        <v>0</v>
      </c>
      <c r="F180">
        <f t="shared" si="5"/>
        <v>-168.74999999999937</v>
      </c>
    </row>
    <row r="181" spans="2:6">
      <c r="B181" s="1">
        <v>100042</v>
      </c>
      <c r="C181" s="1">
        <v>27.6</v>
      </c>
      <c r="D181">
        <f t="shared" si="4"/>
        <v>300.75</v>
      </c>
      <c r="E181">
        <v>0</v>
      </c>
      <c r="F181">
        <f t="shared" si="5"/>
        <v>-168.61499999999938</v>
      </c>
    </row>
    <row r="182" spans="2:6">
      <c r="B182" s="1">
        <v>100042</v>
      </c>
      <c r="C182" s="1">
        <v>27.6</v>
      </c>
      <c r="D182">
        <f t="shared" si="4"/>
        <v>300.75</v>
      </c>
      <c r="E182">
        <v>0</v>
      </c>
      <c r="F182">
        <f t="shared" si="5"/>
        <v>-168.47999999999939</v>
      </c>
    </row>
    <row r="183" spans="2:6">
      <c r="B183" s="1">
        <v>100040</v>
      </c>
      <c r="C183" s="1">
        <v>27.6</v>
      </c>
      <c r="D183">
        <f t="shared" si="4"/>
        <v>300.75</v>
      </c>
      <c r="E183">
        <v>0</v>
      </c>
      <c r="F183">
        <f t="shared" si="5"/>
        <v>-168.3449999999994</v>
      </c>
    </row>
    <row r="184" spans="2:6">
      <c r="B184" s="1">
        <v>100043</v>
      </c>
      <c r="C184" s="1">
        <v>27.6</v>
      </c>
      <c r="D184">
        <f t="shared" si="4"/>
        <v>300.75</v>
      </c>
      <c r="E184">
        <v>0</v>
      </c>
      <c r="F184">
        <f t="shared" si="5"/>
        <v>-168.20999999999941</v>
      </c>
    </row>
    <row r="185" spans="2:6">
      <c r="B185" s="1">
        <v>100040</v>
      </c>
      <c r="C185" s="1">
        <v>27.6</v>
      </c>
      <c r="D185">
        <f t="shared" si="4"/>
        <v>300.75</v>
      </c>
      <c r="E185">
        <v>0</v>
      </c>
      <c r="F185">
        <f t="shared" si="5"/>
        <v>-168.07499999999942</v>
      </c>
    </row>
    <row r="186" spans="2:6">
      <c r="B186" s="1">
        <v>100041</v>
      </c>
      <c r="C186" s="1">
        <v>27.6</v>
      </c>
      <c r="D186">
        <f t="shared" si="4"/>
        <v>300.75</v>
      </c>
      <c r="E186">
        <v>0</v>
      </c>
      <c r="F186">
        <f t="shared" si="5"/>
        <v>-167.93999999999943</v>
      </c>
    </row>
    <row r="187" spans="2:6">
      <c r="B187" s="1">
        <v>100036</v>
      </c>
      <c r="C187" s="1">
        <v>27.6</v>
      </c>
      <c r="D187">
        <f t="shared" si="4"/>
        <v>300.75</v>
      </c>
      <c r="E187">
        <v>0</v>
      </c>
      <c r="F187">
        <f t="shared" si="5"/>
        <v>-167.80499999999944</v>
      </c>
    </row>
    <row r="188" spans="2:6">
      <c r="B188" s="1">
        <v>100039</v>
      </c>
      <c r="C188" s="1">
        <v>27.6</v>
      </c>
      <c r="D188">
        <f t="shared" si="4"/>
        <v>300.75</v>
      </c>
      <c r="E188">
        <v>0</v>
      </c>
      <c r="F188">
        <f t="shared" si="5"/>
        <v>-167.66999999999945</v>
      </c>
    </row>
    <row r="189" spans="2:6">
      <c r="B189" s="1">
        <v>100038</v>
      </c>
      <c r="C189" s="1">
        <v>27.6</v>
      </c>
      <c r="D189">
        <f t="shared" si="4"/>
        <v>300.75</v>
      </c>
      <c r="E189">
        <v>0</v>
      </c>
      <c r="F189">
        <f t="shared" si="5"/>
        <v>-167.53499999999946</v>
      </c>
    </row>
    <row r="190" spans="2:6">
      <c r="B190" s="1">
        <v>100042</v>
      </c>
      <c r="C190" s="1">
        <v>27.6</v>
      </c>
      <c r="D190">
        <f t="shared" si="4"/>
        <v>300.75</v>
      </c>
      <c r="E190">
        <v>0</v>
      </c>
      <c r="F190">
        <f t="shared" si="5"/>
        <v>-167.39999999999947</v>
      </c>
    </row>
    <row r="191" spans="2:6">
      <c r="B191" s="1">
        <v>100047</v>
      </c>
      <c r="C191" s="1">
        <v>27.6</v>
      </c>
      <c r="D191">
        <f t="shared" si="4"/>
        <v>300.75</v>
      </c>
      <c r="E191">
        <v>0</v>
      </c>
      <c r="F191">
        <f t="shared" si="5"/>
        <v>-167.26499999999947</v>
      </c>
    </row>
    <row r="192" spans="2:6">
      <c r="B192" s="1">
        <v>100043</v>
      </c>
      <c r="C192" s="1">
        <v>27.6</v>
      </c>
      <c r="D192">
        <f t="shared" si="4"/>
        <v>300.75</v>
      </c>
      <c r="E192">
        <v>0</v>
      </c>
      <c r="F192">
        <f t="shared" si="5"/>
        <v>-167.12999999999948</v>
      </c>
    </row>
    <row r="193" spans="2:6">
      <c r="B193" s="1">
        <v>100041</v>
      </c>
      <c r="C193" s="1">
        <v>27.6</v>
      </c>
      <c r="D193">
        <f t="shared" si="4"/>
        <v>300.75</v>
      </c>
      <c r="E193">
        <v>0</v>
      </c>
      <c r="F193">
        <f t="shared" si="5"/>
        <v>-166.99499999999949</v>
      </c>
    </row>
    <row r="194" spans="2:6">
      <c r="B194" s="1">
        <v>100043</v>
      </c>
      <c r="C194" s="1">
        <v>27.6</v>
      </c>
      <c r="D194">
        <f t="shared" ref="D194:D257" si="6">C194-$K$4</f>
        <v>300.75</v>
      </c>
      <c r="E194">
        <v>0</v>
      </c>
      <c r="F194">
        <f t="shared" si="5"/>
        <v>-166.8599999999995</v>
      </c>
    </row>
    <row r="195" spans="2:6">
      <c r="B195" s="1">
        <v>100044</v>
      </c>
      <c r="C195" s="1">
        <v>27.6</v>
      </c>
      <c r="D195">
        <f t="shared" si="6"/>
        <v>300.75</v>
      </c>
      <c r="E195">
        <v>0</v>
      </c>
      <c r="F195">
        <f t="shared" ref="F195:F258" si="7">F196-$K$10</f>
        <v>-166.72499999999951</v>
      </c>
    </row>
    <row r="196" spans="2:6">
      <c r="B196" s="1">
        <v>100044</v>
      </c>
      <c r="C196" s="1">
        <v>27.6</v>
      </c>
      <c r="D196">
        <f t="shared" si="6"/>
        <v>300.75</v>
      </c>
      <c r="E196">
        <v>0</v>
      </c>
      <c r="F196">
        <f t="shared" si="7"/>
        <v>-166.58999999999952</v>
      </c>
    </row>
    <row r="197" spans="2:6">
      <c r="B197" s="1">
        <v>100039</v>
      </c>
      <c r="C197" s="1">
        <v>27.6</v>
      </c>
      <c r="D197">
        <f t="shared" si="6"/>
        <v>300.75</v>
      </c>
      <c r="E197">
        <v>0</v>
      </c>
      <c r="F197">
        <f t="shared" si="7"/>
        <v>-166.45499999999953</v>
      </c>
    </row>
    <row r="198" spans="2:6">
      <c r="B198" s="1">
        <v>100041</v>
      </c>
      <c r="C198" s="1">
        <v>27.6</v>
      </c>
      <c r="D198">
        <f t="shared" si="6"/>
        <v>300.75</v>
      </c>
      <c r="E198">
        <v>0</v>
      </c>
      <c r="F198">
        <f t="shared" si="7"/>
        <v>-166.31999999999954</v>
      </c>
    </row>
    <row r="199" spans="2:6">
      <c r="B199" s="1">
        <v>100047</v>
      </c>
      <c r="C199" s="1">
        <v>27.6</v>
      </c>
      <c r="D199">
        <f t="shared" si="6"/>
        <v>300.75</v>
      </c>
      <c r="E199">
        <v>0</v>
      </c>
      <c r="F199">
        <f t="shared" si="7"/>
        <v>-166.18499999999955</v>
      </c>
    </row>
    <row r="200" spans="2:6">
      <c r="B200" s="1">
        <v>100055</v>
      </c>
      <c r="C200" s="1">
        <v>27.6</v>
      </c>
      <c r="D200">
        <f t="shared" si="6"/>
        <v>300.75</v>
      </c>
      <c r="E200">
        <v>0</v>
      </c>
      <c r="F200">
        <f t="shared" si="7"/>
        <v>-166.04999999999956</v>
      </c>
    </row>
    <row r="201" spans="2:6">
      <c r="B201" s="1">
        <v>100045</v>
      </c>
      <c r="C201" s="1">
        <v>27.6</v>
      </c>
      <c r="D201">
        <f t="shared" si="6"/>
        <v>300.75</v>
      </c>
      <c r="E201">
        <v>0</v>
      </c>
      <c r="F201">
        <f t="shared" si="7"/>
        <v>-165.91499999999957</v>
      </c>
    </row>
    <row r="202" spans="2:6">
      <c r="B202" s="1">
        <v>100043</v>
      </c>
      <c r="C202" s="1">
        <v>27.6</v>
      </c>
      <c r="D202">
        <f t="shared" si="6"/>
        <v>300.75</v>
      </c>
      <c r="E202">
        <v>0</v>
      </c>
      <c r="F202">
        <f t="shared" si="7"/>
        <v>-165.77999999999957</v>
      </c>
    </row>
    <row r="203" spans="2:6">
      <c r="B203" s="1">
        <v>100049</v>
      </c>
      <c r="C203" s="1">
        <v>27.6</v>
      </c>
      <c r="D203">
        <f t="shared" si="6"/>
        <v>300.75</v>
      </c>
      <c r="E203">
        <v>0</v>
      </c>
      <c r="F203">
        <f t="shared" si="7"/>
        <v>-165.64499999999958</v>
      </c>
    </row>
    <row r="204" spans="2:6">
      <c r="B204" s="1">
        <v>100043</v>
      </c>
      <c r="C204" s="1">
        <v>27.6</v>
      </c>
      <c r="D204">
        <f t="shared" si="6"/>
        <v>300.75</v>
      </c>
      <c r="E204">
        <v>0</v>
      </c>
      <c r="F204">
        <f t="shared" si="7"/>
        <v>-165.50999999999959</v>
      </c>
    </row>
    <row r="205" spans="2:6">
      <c r="B205" s="1">
        <v>100048</v>
      </c>
      <c r="C205" s="1">
        <v>27.6</v>
      </c>
      <c r="D205">
        <f t="shared" si="6"/>
        <v>300.75</v>
      </c>
      <c r="E205">
        <v>0</v>
      </c>
      <c r="F205">
        <f t="shared" si="7"/>
        <v>-165.3749999999996</v>
      </c>
    </row>
    <row r="206" spans="2:6">
      <c r="B206" s="1">
        <v>100045</v>
      </c>
      <c r="C206" s="1">
        <v>27.6</v>
      </c>
      <c r="D206">
        <f t="shared" si="6"/>
        <v>300.75</v>
      </c>
      <c r="E206">
        <v>0</v>
      </c>
      <c r="F206">
        <f t="shared" si="7"/>
        <v>-165.23999999999961</v>
      </c>
    </row>
    <row r="207" spans="2:6">
      <c r="B207" s="1">
        <v>100052</v>
      </c>
      <c r="C207" s="1">
        <v>27.6</v>
      </c>
      <c r="D207">
        <f t="shared" si="6"/>
        <v>300.75</v>
      </c>
      <c r="E207">
        <v>0</v>
      </c>
      <c r="F207">
        <f t="shared" si="7"/>
        <v>-165.10499999999962</v>
      </c>
    </row>
    <row r="208" spans="2:6">
      <c r="B208" s="1">
        <v>100049</v>
      </c>
      <c r="C208" s="1">
        <v>27.6</v>
      </c>
      <c r="D208">
        <f t="shared" si="6"/>
        <v>300.75</v>
      </c>
      <c r="E208">
        <v>0</v>
      </c>
      <c r="F208">
        <f t="shared" si="7"/>
        <v>-164.96999999999963</v>
      </c>
    </row>
    <row r="209" spans="2:6">
      <c r="B209" s="1">
        <v>100046</v>
      </c>
      <c r="C209" s="1">
        <v>27.6</v>
      </c>
      <c r="D209">
        <f t="shared" si="6"/>
        <v>300.75</v>
      </c>
      <c r="E209">
        <v>0</v>
      </c>
      <c r="F209">
        <f t="shared" si="7"/>
        <v>-164.83499999999964</v>
      </c>
    </row>
    <row r="210" spans="2:6">
      <c r="B210" s="1">
        <v>100044</v>
      </c>
      <c r="C210" s="1">
        <v>27.6</v>
      </c>
      <c r="D210">
        <f t="shared" si="6"/>
        <v>300.75</v>
      </c>
      <c r="E210">
        <v>0</v>
      </c>
      <c r="F210">
        <f t="shared" si="7"/>
        <v>-164.69999999999965</v>
      </c>
    </row>
    <row r="211" spans="2:6">
      <c r="B211" s="1">
        <v>100045</v>
      </c>
      <c r="C211" s="1">
        <v>27.6</v>
      </c>
      <c r="D211">
        <f t="shared" si="6"/>
        <v>300.75</v>
      </c>
      <c r="E211">
        <v>0</v>
      </c>
      <c r="F211">
        <f t="shared" si="7"/>
        <v>-164.56499999999966</v>
      </c>
    </row>
    <row r="212" spans="2:6">
      <c r="B212" s="1">
        <v>100050</v>
      </c>
      <c r="C212" s="1">
        <v>27.6</v>
      </c>
      <c r="D212">
        <f t="shared" si="6"/>
        <v>300.75</v>
      </c>
      <c r="E212">
        <v>0</v>
      </c>
      <c r="F212">
        <f t="shared" si="7"/>
        <v>-164.42999999999967</v>
      </c>
    </row>
    <row r="213" spans="2:6">
      <c r="B213" s="1">
        <v>100053</v>
      </c>
      <c r="C213" s="1">
        <v>27.6</v>
      </c>
      <c r="D213">
        <f t="shared" si="6"/>
        <v>300.75</v>
      </c>
      <c r="E213">
        <v>0</v>
      </c>
      <c r="F213">
        <f t="shared" si="7"/>
        <v>-164.29499999999967</v>
      </c>
    </row>
    <row r="214" spans="2:6">
      <c r="B214" s="1">
        <v>100048</v>
      </c>
      <c r="C214" s="1">
        <v>27.6</v>
      </c>
      <c r="D214">
        <f t="shared" si="6"/>
        <v>300.75</v>
      </c>
      <c r="E214">
        <v>0</v>
      </c>
      <c r="F214">
        <f t="shared" si="7"/>
        <v>-164.15999999999968</v>
      </c>
    </row>
    <row r="215" spans="2:6">
      <c r="B215" s="1">
        <v>100052</v>
      </c>
      <c r="C215" s="1">
        <v>27.6</v>
      </c>
      <c r="D215">
        <f t="shared" si="6"/>
        <v>300.75</v>
      </c>
      <c r="E215">
        <v>0</v>
      </c>
      <c r="F215">
        <f t="shared" si="7"/>
        <v>-164.02499999999969</v>
      </c>
    </row>
    <row r="216" spans="2:6">
      <c r="B216" s="1">
        <v>100048</v>
      </c>
      <c r="C216" s="1">
        <v>27.6</v>
      </c>
      <c r="D216">
        <f t="shared" si="6"/>
        <v>300.75</v>
      </c>
      <c r="E216">
        <v>0</v>
      </c>
      <c r="F216">
        <f t="shared" si="7"/>
        <v>-163.8899999999997</v>
      </c>
    </row>
    <row r="217" spans="2:6">
      <c r="B217" s="1">
        <v>100048</v>
      </c>
      <c r="C217" s="1">
        <v>27.6</v>
      </c>
      <c r="D217">
        <f t="shared" si="6"/>
        <v>300.75</v>
      </c>
      <c r="E217">
        <v>0</v>
      </c>
      <c r="F217">
        <f t="shared" si="7"/>
        <v>-163.75499999999971</v>
      </c>
    </row>
    <row r="218" spans="2:6">
      <c r="B218" s="1">
        <v>100045</v>
      </c>
      <c r="C218" s="1">
        <v>27.6</v>
      </c>
      <c r="D218">
        <f t="shared" si="6"/>
        <v>300.75</v>
      </c>
      <c r="E218">
        <v>0</v>
      </c>
      <c r="F218">
        <f t="shared" si="7"/>
        <v>-163.61999999999972</v>
      </c>
    </row>
    <row r="219" spans="2:6">
      <c r="B219" s="1">
        <v>100044</v>
      </c>
      <c r="C219" s="1">
        <v>27.6</v>
      </c>
      <c r="D219">
        <f t="shared" si="6"/>
        <v>300.75</v>
      </c>
      <c r="E219">
        <v>0</v>
      </c>
      <c r="F219">
        <f t="shared" si="7"/>
        <v>-163.48499999999973</v>
      </c>
    </row>
    <row r="220" spans="2:6">
      <c r="B220" s="1">
        <v>100047</v>
      </c>
      <c r="C220" s="1">
        <v>27.6</v>
      </c>
      <c r="D220">
        <f t="shared" si="6"/>
        <v>300.75</v>
      </c>
      <c r="E220">
        <v>0</v>
      </c>
      <c r="F220">
        <f t="shared" si="7"/>
        <v>-163.34999999999974</v>
      </c>
    </row>
    <row r="221" spans="2:6">
      <c r="B221" s="1">
        <v>100044</v>
      </c>
      <c r="C221" s="1">
        <v>27.6</v>
      </c>
      <c r="D221">
        <f t="shared" si="6"/>
        <v>300.75</v>
      </c>
      <c r="E221">
        <v>0</v>
      </c>
      <c r="F221">
        <f t="shared" si="7"/>
        <v>-163.21499999999975</v>
      </c>
    </row>
    <row r="222" spans="2:6">
      <c r="B222" s="1">
        <v>100046</v>
      </c>
      <c r="C222" s="1">
        <v>27.6</v>
      </c>
      <c r="D222">
        <f t="shared" si="6"/>
        <v>300.75</v>
      </c>
      <c r="E222">
        <v>0</v>
      </c>
      <c r="F222">
        <f t="shared" si="7"/>
        <v>-163.07999999999976</v>
      </c>
    </row>
    <row r="223" spans="2:6">
      <c r="B223" s="1">
        <v>100044</v>
      </c>
      <c r="C223" s="1">
        <v>27.6</v>
      </c>
      <c r="D223">
        <f t="shared" si="6"/>
        <v>300.75</v>
      </c>
      <c r="E223">
        <v>0</v>
      </c>
      <c r="F223">
        <f t="shared" si="7"/>
        <v>-162.94499999999977</v>
      </c>
    </row>
    <row r="224" spans="2:6">
      <c r="B224" s="1">
        <v>100044</v>
      </c>
      <c r="C224" s="1">
        <v>27.6</v>
      </c>
      <c r="D224">
        <f t="shared" si="6"/>
        <v>300.75</v>
      </c>
      <c r="E224">
        <v>0</v>
      </c>
      <c r="F224">
        <f t="shared" si="7"/>
        <v>-162.80999999999977</v>
      </c>
    </row>
    <row r="225" spans="2:6">
      <c r="B225" s="1">
        <v>100043</v>
      </c>
      <c r="C225" s="1">
        <v>27.6</v>
      </c>
      <c r="D225">
        <f t="shared" si="6"/>
        <v>300.75</v>
      </c>
      <c r="E225">
        <v>0</v>
      </c>
      <c r="F225">
        <f t="shared" si="7"/>
        <v>-162.67499999999978</v>
      </c>
    </row>
    <row r="226" spans="2:6">
      <c r="B226" s="1">
        <v>100052</v>
      </c>
      <c r="C226" s="1">
        <v>27.6</v>
      </c>
      <c r="D226">
        <f t="shared" si="6"/>
        <v>300.75</v>
      </c>
      <c r="E226">
        <v>0</v>
      </c>
      <c r="F226">
        <f t="shared" si="7"/>
        <v>-162.53999999999979</v>
      </c>
    </row>
    <row r="227" spans="2:6">
      <c r="B227" s="1">
        <v>100048</v>
      </c>
      <c r="C227" s="1">
        <v>27.6</v>
      </c>
      <c r="D227">
        <f t="shared" si="6"/>
        <v>300.75</v>
      </c>
      <c r="E227">
        <v>0</v>
      </c>
      <c r="F227">
        <f t="shared" si="7"/>
        <v>-162.4049999999998</v>
      </c>
    </row>
    <row r="228" spans="2:6">
      <c r="B228" s="1">
        <v>100047</v>
      </c>
      <c r="C228" s="1">
        <v>27.6</v>
      </c>
      <c r="D228">
        <f t="shared" si="6"/>
        <v>300.75</v>
      </c>
      <c r="E228">
        <v>0</v>
      </c>
      <c r="F228">
        <f t="shared" si="7"/>
        <v>-162.26999999999981</v>
      </c>
    </row>
    <row r="229" spans="2:6">
      <c r="B229" s="1">
        <v>100055</v>
      </c>
      <c r="C229" s="1">
        <v>27.6</v>
      </c>
      <c r="D229">
        <f t="shared" si="6"/>
        <v>300.75</v>
      </c>
      <c r="E229">
        <v>0</v>
      </c>
      <c r="F229">
        <f t="shared" si="7"/>
        <v>-162.13499999999982</v>
      </c>
    </row>
    <row r="230" spans="2:6">
      <c r="B230" s="1">
        <v>100054</v>
      </c>
      <c r="C230" s="1">
        <v>27.6</v>
      </c>
      <c r="D230">
        <f t="shared" si="6"/>
        <v>300.75</v>
      </c>
      <c r="E230">
        <v>0</v>
      </c>
      <c r="F230">
        <f t="shared" si="7"/>
        <v>-161.99999999999983</v>
      </c>
    </row>
    <row r="231" spans="2:6">
      <c r="B231" s="1">
        <v>100042</v>
      </c>
      <c r="C231" s="1">
        <v>27.6</v>
      </c>
      <c r="D231">
        <f t="shared" si="6"/>
        <v>300.75</v>
      </c>
      <c r="E231">
        <v>0</v>
      </c>
      <c r="F231">
        <f t="shared" si="7"/>
        <v>-161.86499999999984</v>
      </c>
    </row>
    <row r="232" spans="2:6">
      <c r="B232" s="1">
        <v>100047</v>
      </c>
      <c r="C232" s="1">
        <v>27.6</v>
      </c>
      <c r="D232">
        <f t="shared" si="6"/>
        <v>300.75</v>
      </c>
      <c r="E232">
        <v>0</v>
      </c>
      <c r="F232">
        <f t="shared" si="7"/>
        <v>-161.72999999999985</v>
      </c>
    </row>
    <row r="233" spans="2:6">
      <c r="B233" s="1">
        <v>100051</v>
      </c>
      <c r="C233" s="1">
        <v>27.6</v>
      </c>
      <c r="D233">
        <f t="shared" si="6"/>
        <v>300.75</v>
      </c>
      <c r="E233">
        <v>0</v>
      </c>
      <c r="F233">
        <f t="shared" si="7"/>
        <v>-161.59499999999986</v>
      </c>
    </row>
    <row r="234" spans="2:6">
      <c r="B234" s="1">
        <v>100043</v>
      </c>
      <c r="C234" s="1">
        <v>27.6</v>
      </c>
      <c r="D234">
        <f t="shared" si="6"/>
        <v>300.75</v>
      </c>
      <c r="E234">
        <v>0</v>
      </c>
      <c r="F234">
        <f t="shared" si="7"/>
        <v>-161.45999999999987</v>
      </c>
    </row>
    <row r="235" spans="2:6">
      <c r="B235" s="1">
        <v>100049</v>
      </c>
      <c r="C235" s="1">
        <v>27.6</v>
      </c>
      <c r="D235">
        <f t="shared" si="6"/>
        <v>300.75</v>
      </c>
      <c r="E235">
        <v>0</v>
      </c>
      <c r="F235">
        <f t="shared" si="7"/>
        <v>-161.32499999999987</v>
      </c>
    </row>
    <row r="236" spans="2:6">
      <c r="B236" s="1">
        <v>100050</v>
      </c>
      <c r="C236" s="1">
        <v>27.6</v>
      </c>
      <c r="D236">
        <f t="shared" si="6"/>
        <v>300.75</v>
      </c>
      <c r="E236">
        <v>0</v>
      </c>
      <c r="F236">
        <f t="shared" si="7"/>
        <v>-161.18999999999988</v>
      </c>
    </row>
    <row r="237" spans="2:6">
      <c r="B237" s="1">
        <v>100051</v>
      </c>
      <c r="C237" s="1">
        <v>27.6</v>
      </c>
      <c r="D237">
        <f t="shared" si="6"/>
        <v>300.75</v>
      </c>
      <c r="E237">
        <v>0</v>
      </c>
      <c r="F237">
        <f t="shared" si="7"/>
        <v>-161.05499999999989</v>
      </c>
    </row>
    <row r="238" spans="2:6">
      <c r="B238" s="1">
        <v>100047</v>
      </c>
      <c r="C238" s="1">
        <v>27.6</v>
      </c>
      <c r="D238">
        <f t="shared" si="6"/>
        <v>300.75</v>
      </c>
      <c r="E238">
        <v>0</v>
      </c>
      <c r="F238">
        <f t="shared" si="7"/>
        <v>-160.9199999999999</v>
      </c>
    </row>
    <row r="239" spans="2:6">
      <c r="B239" s="1">
        <v>100051</v>
      </c>
      <c r="C239" s="1">
        <v>27.6</v>
      </c>
      <c r="D239">
        <f t="shared" si="6"/>
        <v>300.75</v>
      </c>
      <c r="E239">
        <v>0</v>
      </c>
      <c r="F239">
        <f t="shared" si="7"/>
        <v>-160.78499999999991</v>
      </c>
    </row>
    <row r="240" spans="2:6">
      <c r="B240" s="1">
        <v>100052</v>
      </c>
      <c r="C240" s="1">
        <v>27.6</v>
      </c>
      <c r="D240">
        <f t="shared" si="6"/>
        <v>300.75</v>
      </c>
      <c r="E240">
        <v>0</v>
      </c>
      <c r="F240">
        <f t="shared" si="7"/>
        <v>-160.64999999999992</v>
      </c>
    </row>
    <row r="241" spans="2:6">
      <c r="B241" s="1">
        <v>100045</v>
      </c>
      <c r="C241" s="1">
        <v>27.6</v>
      </c>
      <c r="D241">
        <f t="shared" si="6"/>
        <v>300.75</v>
      </c>
      <c r="E241">
        <v>0</v>
      </c>
      <c r="F241">
        <f t="shared" si="7"/>
        <v>-160.51499999999993</v>
      </c>
    </row>
    <row r="242" spans="2:6">
      <c r="B242" s="1">
        <v>100045</v>
      </c>
      <c r="C242" s="1">
        <v>27.6</v>
      </c>
      <c r="D242">
        <f t="shared" si="6"/>
        <v>300.75</v>
      </c>
      <c r="E242">
        <v>0</v>
      </c>
      <c r="F242">
        <f t="shared" si="7"/>
        <v>-160.37999999999994</v>
      </c>
    </row>
    <row r="243" spans="2:6">
      <c r="B243" s="1">
        <v>100044</v>
      </c>
      <c r="C243" s="1">
        <v>27.6</v>
      </c>
      <c r="D243">
        <f t="shared" si="6"/>
        <v>300.75</v>
      </c>
      <c r="E243">
        <v>0</v>
      </c>
      <c r="F243">
        <f t="shared" si="7"/>
        <v>-160.24499999999995</v>
      </c>
    </row>
    <row r="244" spans="2:6">
      <c r="B244" s="1">
        <v>100043</v>
      </c>
      <c r="C244" s="1">
        <v>27.6</v>
      </c>
      <c r="D244">
        <f t="shared" si="6"/>
        <v>300.75</v>
      </c>
      <c r="E244">
        <v>0</v>
      </c>
      <c r="F244">
        <f t="shared" si="7"/>
        <v>-160.10999999999996</v>
      </c>
    </row>
    <row r="245" spans="2:6">
      <c r="B245" s="1">
        <v>100047</v>
      </c>
      <c r="C245" s="1">
        <v>27.6</v>
      </c>
      <c r="D245">
        <f t="shared" si="6"/>
        <v>300.75</v>
      </c>
      <c r="E245">
        <v>0</v>
      </c>
      <c r="F245">
        <f t="shared" si="7"/>
        <v>-159.97499999999997</v>
      </c>
    </row>
    <row r="246" spans="2:6">
      <c r="B246" s="1">
        <v>100048</v>
      </c>
      <c r="C246" s="1">
        <v>27.6</v>
      </c>
      <c r="D246">
        <f t="shared" si="6"/>
        <v>300.75</v>
      </c>
      <c r="E246">
        <v>0</v>
      </c>
      <c r="F246">
        <f t="shared" si="7"/>
        <v>-159.83999999999997</v>
      </c>
    </row>
    <row r="247" spans="2:6">
      <c r="B247" s="1">
        <v>100046</v>
      </c>
      <c r="C247" s="1">
        <v>27.6</v>
      </c>
      <c r="D247">
        <f t="shared" si="6"/>
        <v>300.75</v>
      </c>
      <c r="E247">
        <v>0</v>
      </c>
      <c r="F247">
        <f t="shared" si="7"/>
        <v>-159.70499999999998</v>
      </c>
    </row>
    <row r="248" spans="2:6">
      <c r="B248" s="1">
        <v>100044</v>
      </c>
      <c r="C248" s="1">
        <v>27.6</v>
      </c>
      <c r="D248">
        <f t="shared" si="6"/>
        <v>300.75</v>
      </c>
      <c r="E248">
        <v>0</v>
      </c>
      <c r="F248">
        <f t="shared" si="7"/>
        <v>-159.57</v>
      </c>
    </row>
    <row r="249" spans="2:6">
      <c r="B249" s="1">
        <v>100048</v>
      </c>
      <c r="C249" s="1">
        <v>27.6</v>
      </c>
      <c r="D249">
        <f t="shared" si="6"/>
        <v>300.75</v>
      </c>
      <c r="E249">
        <v>0</v>
      </c>
      <c r="F249">
        <f t="shared" si="7"/>
        <v>-159.435</v>
      </c>
    </row>
    <row r="250" spans="2:6">
      <c r="B250" s="1">
        <v>100046</v>
      </c>
      <c r="C250" s="1">
        <v>27.6</v>
      </c>
      <c r="D250">
        <f t="shared" si="6"/>
        <v>300.75</v>
      </c>
      <c r="E250">
        <v>0</v>
      </c>
      <c r="F250">
        <f t="shared" si="7"/>
        <v>-159.30000000000001</v>
      </c>
    </row>
    <row r="251" spans="2:6">
      <c r="B251" s="1">
        <v>100047</v>
      </c>
      <c r="C251" s="1">
        <v>27.6</v>
      </c>
      <c r="D251">
        <f t="shared" si="6"/>
        <v>300.75</v>
      </c>
      <c r="E251">
        <v>0</v>
      </c>
      <c r="F251">
        <f t="shared" si="7"/>
        <v>-159.16500000000002</v>
      </c>
    </row>
    <row r="252" spans="2:6">
      <c r="B252" s="1">
        <v>100046</v>
      </c>
      <c r="C252" s="1">
        <v>27.6</v>
      </c>
      <c r="D252">
        <f t="shared" si="6"/>
        <v>300.75</v>
      </c>
      <c r="E252">
        <v>0</v>
      </c>
      <c r="F252">
        <f t="shared" si="7"/>
        <v>-159.03000000000003</v>
      </c>
    </row>
    <row r="253" spans="2:6">
      <c r="B253" s="1">
        <v>100046</v>
      </c>
      <c r="C253" s="1">
        <v>27.6</v>
      </c>
      <c r="D253">
        <f t="shared" si="6"/>
        <v>300.75</v>
      </c>
      <c r="E253">
        <v>0</v>
      </c>
      <c r="F253">
        <f t="shared" si="7"/>
        <v>-158.89500000000004</v>
      </c>
    </row>
    <row r="254" spans="2:6">
      <c r="B254" s="1">
        <v>100045</v>
      </c>
      <c r="C254" s="1">
        <v>27.6</v>
      </c>
      <c r="D254">
        <f t="shared" si="6"/>
        <v>300.75</v>
      </c>
      <c r="E254">
        <v>0</v>
      </c>
      <c r="F254">
        <f t="shared" si="7"/>
        <v>-158.76000000000005</v>
      </c>
    </row>
    <row r="255" spans="2:6">
      <c r="B255" s="1">
        <v>100049</v>
      </c>
      <c r="C255" s="1">
        <v>27.6</v>
      </c>
      <c r="D255">
        <f t="shared" si="6"/>
        <v>300.75</v>
      </c>
      <c r="E255">
        <v>0</v>
      </c>
      <c r="F255">
        <f t="shared" si="7"/>
        <v>-158.62500000000006</v>
      </c>
    </row>
    <row r="256" spans="2:6">
      <c r="B256" s="1">
        <v>100041</v>
      </c>
      <c r="C256" s="1">
        <v>27.6</v>
      </c>
      <c r="D256">
        <f t="shared" si="6"/>
        <v>300.75</v>
      </c>
      <c r="E256">
        <v>0</v>
      </c>
      <c r="F256">
        <f t="shared" si="7"/>
        <v>-158.49000000000007</v>
      </c>
    </row>
    <row r="257" spans="2:6">
      <c r="B257" s="1">
        <v>100041</v>
      </c>
      <c r="C257" s="1">
        <v>27.6</v>
      </c>
      <c r="D257">
        <f t="shared" si="6"/>
        <v>300.75</v>
      </c>
      <c r="E257">
        <v>0</v>
      </c>
      <c r="F257">
        <f t="shared" si="7"/>
        <v>-158.35500000000008</v>
      </c>
    </row>
    <row r="258" spans="2:6">
      <c r="B258" s="1">
        <v>100040</v>
      </c>
      <c r="C258" s="1">
        <v>27.6</v>
      </c>
      <c r="D258">
        <f t="shared" ref="D258:D321" si="8">C258-$K$4</f>
        <v>300.75</v>
      </c>
      <c r="E258">
        <v>0</v>
      </c>
      <c r="F258">
        <f t="shared" si="7"/>
        <v>-158.22000000000008</v>
      </c>
    </row>
    <row r="259" spans="2:6">
      <c r="B259" s="1">
        <v>100041</v>
      </c>
      <c r="C259" s="1">
        <v>27.6</v>
      </c>
      <c r="D259">
        <f t="shared" si="8"/>
        <v>300.75</v>
      </c>
      <c r="E259">
        <v>0</v>
      </c>
      <c r="F259">
        <f t="shared" ref="F259:F322" si="9">F260-$K$10</f>
        <v>-158.08500000000009</v>
      </c>
    </row>
    <row r="260" spans="2:6">
      <c r="B260" s="1">
        <v>100042</v>
      </c>
      <c r="C260" s="1">
        <v>27.6</v>
      </c>
      <c r="D260">
        <f t="shared" si="8"/>
        <v>300.75</v>
      </c>
      <c r="E260">
        <v>0</v>
      </c>
      <c r="F260">
        <f t="shared" si="9"/>
        <v>-157.9500000000001</v>
      </c>
    </row>
    <row r="261" spans="2:6">
      <c r="B261" s="1">
        <v>100054</v>
      </c>
      <c r="C261" s="1">
        <v>27.6</v>
      </c>
      <c r="D261">
        <f t="shared" si="8"/>
        <v>300.75</v>
      </c>
      <c r="E261">
        <v>0</v>
      </c>
      <c r="F261">
        <f t="shared" si="9"/>
        <v>-157.81500000000011</v>
      </c>
    </row>
    <row r="262" spans="2:6">
      <c r="B262" s="1">
        <v>100049</v>
      </c>
      <c r="C262" s="1">
        <v>27.6</v>
      </c>
      <c r="D262">
        <f t="shared" si="8"/>
        <v>300.75</v>
      </c>
      <c r="E262">
        <v>0</v>
      </c>
      <c r="F262">
        <f t="shared" si="9"/>
        <v>-157.68000000000012</v>
      </c>
    </row>
    <row r="263" spans="2:6">
      <c r="B263" s="1">
        <v>100047</v>
      </c>
      <c r="C263" s="1">
        <v>27.6</v>
      </c>
      <c r="D263">
        <f t="shared" si="8"/>
        <v>300.75</v>
      </c>
      <c r="E263">
        <v>0</v>
      </c>
      <c r="F263">
        <f t="shared" si="9"/>
        <v>-157.54500000000013</v>
      </c>
    </row>
    <row r="264" spans="2:6">
      <c r="B264" s="1">
        <v>100043</v>
      </c>
      <c r="C264" s="1">
        <v>27.6</v>
      </c>
      <c r="D264">
        <f t="shared" si="8"/>
        <v>300.75</v>
      </c>
      <c r="E264">
        <v>0</v>
      </c>
      <c r="F264">
        <f t="shared" si="9"/>
        <v>-157.41000000000014</v>
      </c>
    </row>
    <row r="265" spans="2:6">
      <c r="B265" s="1">
        <v>100050</v>
      </c>
      <c r="C265" s="1">
        <v>27.6</v>
      </c>
      <c r="D265">
        <f t="shared" si="8"/>
        <v>300.75</v>
      </c>
      <c r="E265">
        <v>0</v>
      </c>
      <c r="F265">
        <f t="shared" si="9"/>
        <v>-157.27500000000015</v>
      </c>
    </row>
    <row r="266" spans="2:6">
      <c r="B266" s="1">
        <v>100051</v>
      </c>
      <c r="C266" s="1">
        <v>27.6</v>
      </c>
      <c r="D266">
        <f t="shared" si="8"/>
        <v>300.75</v>
      </c>
      <c r="E266">
        <v>0</v>
      </c>
      <c r="F266">
        <f t="shared" si="9"/>
        <v>-157.14000000000016</v>
      </c>
    </row>
    <row r="267" spans="2:6">
      <c r="B267" s="1">
        <v>100045</v>
      </c>
      <c r="C267" s="1">
        <v>27.6</v>
      </c>
      <c r="D267">
        <f t="shared" si="8"/>
        <v>300.75</v>
      </c>
      <c r="E267">
        <v>0</v>
      </c>
      <c r="F267">
        <f t="shared" si="9"/>
        <v>-157.00500000000017</v>
      </c>
    </row>
    <row r="268" spans="2:6">
      <c r="B268" s="1">
        <v>100048</v>
      </c>
      <c r="C268" s="1">
        <v>27.6</v>
      </c>
      <c r="D268">
        <f t="shared" si="8"/>
        <v>300.75</v>
      </c>
      <c r="E268">
        <v>0</v>
      </c>
      <c r="F268">
        <f t="shared" si="9"/>
        <v>-156.87000000000018</v>
      </c>
    </row>
    <row r="269" spans="2:6">
      <c r="B269" s="1">
        <v>100043</v>
      </c>
      <c r="C269" s="1">
        <v>27.6</v>
      </c>
      <c r="D269">
        <f t="shared" si="8"/>
        <v>300.75</v>
      </c>
      <c r="E269">
        <v>0</v>
      </c>
      <c r="F269">
        <f t="shared" si="9"/>
        <v>-156.73500000000018</v>
      </c>
    </row>
    <row r="270" spans="2:6">
      <c r="B270" s="1">
        <v>100049</v>
      </c>
      <c r="C270" s="1">
        <v>27.6</v>
      </c>
      <c r="D270">
        <f t="shared" si="8"/>
        <v>300.75</v>
      </c>
      <c r="E270">
        <v>0</v>
      </c>
      <c r="F270">
        <f t="shared" si="9"/>
        <v>-156.60000000000019</v>
      </c>
    </row>
    <row r="271" spans="2:6">
      <c r="B271" s="1">
        <v>100047</v>
      </c>
      <c r="C271" s="1">
        <v>27.6</v>
      </c>
      <c r="D271">
        <f t="shared" si="8"/>
        <v>300.75</v>
      </c>
      <c r="E271">
        <v>0</v>
      </c>
      <c r="F271">
        <f t="shared" si="9"/>
        <v>-156.4650000000002</v>
      </c>
    </row>
    <row r="272" spans="2:6">
      <c r="B272" s="1">
        <v>100049</v>
      </c>
      <c r="C272" s="1">
        <v>27.6</v>
      </c>
      <c r="D272">
        <f t="shared" si="8"/>
        <v>300.75</v>
      </c>
      <c r="E272">
        <v>0</v>
      </c>
      <c r="F272">
        <f t="shared" si="9"/>
        <v>-156.33000000000021</v>
      </c>
    </row>
    <row r="273" spans="2:6">
      <c r="B273" s="1">
        <v>100048</v>
      </c>
      <c r="C273" s="1">
        <v>27.6</v>
      </c>
      <c r="D273">
        <f t="shared" si="8"/>
        <v>300.75</v>
      </c>
      <c r="E273">
        <v>0</v>
      </c>
      <c r="F273">
        <f t="shared" si="9"/>
        <v>-156.19500000000022</v>
      </c>
    </row>
    <row r="274" spans="2:6">
      <c r="B274" s="1">
        <v>100053</v>
      </c>
      <c r="C274" s="1">
        <v>27.6</v>
      </c>
      <c r="D274">
        <f t="shared" si="8"/>
        <v>300.75</v>
      </c>
      <c r="E274">
        <v>0</v>
      </c>
      <c r="F274">
        <f t="shared" si="9"/>
        <v>-156.06000000000023</v>
      </c>
    </row>
    <row r="275" spans="2:6">
      <c r="B275" s="1">
        <v>100050</v>
      </c>
      <c r="C275" s="1">
        <v>27.6</v>
      </c>
      <c r="D275">
        <f t="shared" si="8"/>
        <v>300.75</v>
      </c>
      <c r="E275">
        <v>0</v>
      </c>
      <c r="F275">
        <f t="shared" si="9"/>
        <v>-155.92500000000024</v>
      </c>
    </row>
    <row r="276" spans="2:6">
      <c r="B276" s="1">
        <v>100053</v>
      </c>
      <c r="C276" s="1">
        <v>27.6</v>
      </c>
      <c r="D276">
        <f t="shared" si="8"/>
        <v>300.75</v>
      </c>
      <c r="E276">
        <v>0</v>
      </c>
      <c r="F276">
        <f t="shared" si="9"/>
        <v>-155.79000000000025</v>
      </c>
    </row>
    <row r="277" spans="2:6">
      <c r="B277" s="1">
        <v>100048</v>
      </c>
      <c r="C277" s="1">
        <v>27.6</v>
      </c>
      <c r="D277">
        <f t="shared" si="8"/>
        <v>300.75</v>
      </c>
      <c r="E277">
        <v>0</v>
      </c>
      <c r="F277">
        <f t="shared" si="9"/>
        <v>-155.65500000000026</v>
      </c>
    </row>
    <row r="278" spans="2:6">
      <c r="B278" s="1">
        <v>100045</v>
      </c>
      <c r="C278" s="1">
        <v>27.6</v>
      </c>
      <c r="D278">
        <f t="shared" si="8"/>
        <v>300.75</v>
      </c>
      <c r="E278">
        <v>0</v>
      </c>
      <c r="F278">
        <f t="shared" si="9"/>
        <v>-155.52000000000027</v>
      </c>
    </row>
    <row r="279" spans="2:6">
      <c r="B279" s="1">
        <v>100049</v>
      </c>
      <c r="C279" s="1">
        <v>27.6</v>
      </c>
      <c r="D279">
        <f t="shared" si="8"/>
        <v>300.75</v>
      </c>
      <c r="E279">
        <v>0</v>
      </c>
      <c r="F279">
        <f t="shared" si="9"/>
        <v>-155.38500000000028</v>
      </c>
    </row>
    <row r="280" spans="2:6">
      <c r="B280" s="1">
        <v>100050</v>
      </c>
      <c r="C280" s="1">
        <v>27.6</v>
      </c>
      <c r="D280">
        <f t="shared" si="8"/>
        <v>300.75</v>
      </c>
      <c r="E280">
        <v>0</v>
      </c>
      <c r="F280">
        <f t="shared" si="9"/>
        <v>-155.25000000000028</v>
      </c>
    </row>
    <row r="281" spans="2:6">
      <c r="B281" s="1">
        <v>100051</v>
      </c>
      <c r="C281" s="1">
        <v>27.6</v>
      </c>
      <c r="D281">
        <f t="shared" si="8"/>
        <v>300.75</v>
      </c>
      <c r="E281">
        <v>0</v>
      </c>
      <c r="F281">
        <f t="shared" si="9"/>
        <v>-155.11500000000029</v>
      </c>
    </row>
    <row r="282" spans="2:6">
      <c r="B282" s="1">
        <v>100051</v>
      </c>
      <c r="C282" s="1">
        <v>27.6</v>
      </c>
      <c r="D282">
        <f t="shared" si="8"/>
        <v>300.75</v>
      </c>
      <c r="E282">
        <v>0</v>
      </c>
      <c r="F282">
        <f t="shared" si="9"/>
        <v>-154.9800000000003</v>
      </c>
    </row>
    <row r="283" spans="2:6">
      <c r="B283" s="1">
        <v>100043</v>
      </c>
      <c r="C283" s="1">
        <v>27.6</v>
      </c>
      <c r="D283">
        <f t="shared" si="8"/>
        <v>300.75</v>
      </c>
      <c r="E283">
        <v>0</v>
      </c>
      <c r="F283">
        <f t="shared" si="9"/>
        <v>-154.84500000000031</v>
      </c>
    </row>
    <row r="284" spans="2:6">
      <c r="B284" s="1">
        <v>100041</v>
      </c>
      <c r="C284" s="1">
        <v>27.6</v>
      </c>
      <c r="D284">
        <f t="shared" si="8"/>
        <v>300.75</v>
      </c>
      <c r="E284">
        <v>0</v>
      </c>
      <c r="F284">
        <f t="shared" si="9"/>
        <v>-154.71000000000032</v>
      </c>
    </row>
    <row r="285" spans="2:6">
      <c r="B285" s="1">
        <v>100047</v>
      </c>
      <c r="C285" s="1">
        <v>27.6</v>
      </c>
      <c r="D285">
        <f t="shared" si="8"/>
        <v>300.75</v>
      </c>
      <c r="E285">
        <v>0</v>
      </c>
      <c r="F285">
        <f t="shared" si="9"/>
        <v>-154.57500000000033</v>
      </c>
    </row>
    <row r="286" spans="2:6">
      <c r="B286" s="1">
        <v>100046</v>
      </c>
      <c r="C286" s="1">
        <v>27.6</v>
      </c>
      <c r="D286">
        <f t="shared" si="8"/>
        <v>300.75</v>
      </c>
      <c r="E286">
        <v>0</v>
      </c>
      <c r="F286">
        <f t="shared" si="9"/>
        <v>-154.44000000000034</v>
      </c>
    </row>
    <row r="287" spans="2:6">
      <c r="B287" s="1">
        <v>100049</v>
      </c>
      <c r="C287" s="1">
        <v>27.6</v>
      </c>
      <c r="D287">
        <f t="shared" si="8"/>
        <v>300.75</v>
      </c>
      <c r="E287">
        <v>0</v>
      </c>
      <c r="F287">
        <f t="shared" si="9"/>
        <v>-154.30500000000035</v>
      </c>
    </row>
    <row r="288" spans="2:6">
      <c r="B288" s="1">
        <v>100043</v>
      </c>
      <c r="C288" s="1">
        <v>27.6</v>
      </c>
      <c r="D288">
        <f t="shared" si="8"/>
        <v>300.75</v>
      </c>
      <c r="E288">
        <v>0</v>
      </c>
      <c r="F288">
        <f t="shared" si="9"/>
        <v>-154.17000000000036</v>
      </c>
    </row>
    <row r="289" spans="2:6">
      <c r="B289" s="1">
        <v>100048</v>
      </c>
      <c r="C289" s="1">
        <v>27.6</v>
      </c>
      <c r="D289">
        <f t="shared" si="8"/>
        <v>300.75</v>
      </c>
      <c r="E289">
        <v>0</v>
      </c>
      <c r="F289">
        <f t="shared" si="9"/>
        <v>-154.03500000000037</v>
      </c>
    </row>
    <row r="290" spans="2:6">
      <c r="B290" s="1">
        <v>100043</v>
      </c>
      <c r="C290" s="1">
        <v>27.6</v>
      </c>
      <c r="D290">
        <f t="shared" si="8"/>
        <v>300.75</v>
      </c>
      <c r="E290">
        <v>0</v>
      </c>
      <c r="F290">
        <f t="shared" si="9"/>
        <v>-153.90000000000038</v>
      </c>
    </row>
    <row r="291" spans="2:6">
      <c r="B291" s="1">
        <v>100044</v>
      </c>
      <c r="C291" s="1">
        <v>27.6</v>
      </c>
      <c r="D291">
        <f t="shared" si="8"/>
        <v>300.75</v>
      </c>
      <c r="E291">
        <v>0</v>
      </c>
      <c r="F291">
        <f t="shared" si="9"/>
        <v>-153.76500000000038</v>
      </c>
    </row>
    <row r="292" spans="2:6">
      <c r="B292" s="1">
        <v>100048</v>
      </c>
      <c r="C292" s="1">
        <v>27.6</v>
      </c>
      <c r="D292">
        <f t="shared" si="8"/>
        <v>300.75</v>
      </c>
      <c r="E292">
        <v>0</v>
      </c>
      <c r="F292">
        <f t="shared" si="9"/>
        <v>-153.63000000000039</v>
      </c>
    </row>
    <row r="293" spans="2:6">
      <c r="B293" s="1">
        <v>100047</v>
      </c>
      <c r="C293" s="1">
        <v>27.6</v>
      </c>
      <c r="D293">
        <f t="shared" si="8"/>
        <v>300.75</v>
      </c>
      <c r="E293">
        <v>0</v>
      </c>
      <c r="F293">
        <f t="shared" si="9"/>
        <v>-153.4950000000004</v>
      </c>
    </row>
    <row r="294" spans="2:6">
      <c r="B294" s="1">
        <v>100046</v>
      </c>
      <c r="C294" s="1">
        <v>27.6</v>
      </c>
      <c r="D294">
        <f t="shared" si="8"/>
        <v>300.75</v>
      </c>
      <c r="E294">
        <v>0</v>
      </c>
      <c r="F294">
        <f t="shared" si="9"/>
        <v>-153.36000000000041</v>
      </c>
    </row>
    <row r="295" spans="2:6">
      <c r="B295" s="1">
        <v>100048</v>
      </c>
      <c r="C295" s="1">
        <v>27.6</v>
      </c>
      <c r="D295">
        <f t="shared" si="8"/>
        <v>300.75</v>
      </c>
      <c r="E295">
        <v>0</v>
      </c>
      <c r="F295">
        <f t="shared" si="9"/>
        <v>-153.22500000000042</v>
      </c>
    </row>
    <row r="296" spans="2:6">
      <c r="B296" s="1">
        <v>100051</v>
      </c>
      <c r="C296" s="1">
        <v>27.6</v>
      </c>
      <c r="D296">
        <f t="shared" si="8"/>
        <v>300.75</v>
      </c>
      <c r="E296">
        <v>0</v>
      </c>
      <c r="F296">
        <f t="shared" si="9"/>
        <v>-153.09000000000043</v>
      </c>
    </row>
    <row r="297" spans="2:6">
      <c r="B297" s="1">
        <v>100043</v>
      </c>
      <c r="C297" s="1">
        <v>27.6</v>
      </c>
      <c r="D297">
        <f t="shared" si="8"/>
        <v>300.75</v>
      </c>
      <c r="E297">
        <v>0</v>
      </c>
      <c r="F297">
        <f t="shared" si="9"/>
        <v>-152.95500000000044</v>
      </c>
    </row>
    <row r="298" spans="2:6">
      <c r="B298" s="1">
        <v>100045</v>
      </c>
      <c r="C298" s="1">
        <v>27.6</v>
      </c>
      <c r="D298">
        <f t="shared" si="8"/>
        <v>300.75</v>
      </c>
      <c r="E298">
        <v>0</v>
      </c>
      <c r="F298">
        <f t="shared" si="9"/>
        <v>-152.82000000000045</v>
      </c>
    </row>
    <row r="299" spans="2:6">
      <c r="B299" s="1">
        <v>100045</v>
      </c>
      <c r="C299" s="1">
        <v>27.6</v>
      </c>
      <c r="D299">
        <f t="shared" si="8"/>
        <v>300.75</v>
      </c>
      <c r="E299">
        <v>0</v>
      </c>
      <c r="F299">
        <f t="shared" si="9"/>
        <v>-152.68500000000046</v>
      </c>
    </row>
    <row r="300" spans="2:6">
      <c r="B300" s="1">
        <v>100046</v>
      </c>
      <c r="C300" s="1">
        <v>27.6</v>
      </c>
      <c r="D300">
        <f t="shared" si="8"/>
        <v>300.75</v>
      </c>
      <c r="E300">
        <v>0</v>
      </c>
      <c r="F300">
        <f t="shared" si="9"/>
        <v>-152.55000000000047</v>
      </c>
    </row>
    <row r="301" spans="2:6">
      <c r="B301" s="1">
        <v>100046</v>
      </c>
      <c r="C301" s="1">
        <v>27.6</v>
      </c>
      <c r="D301">
        <f t="shared" si="8"/>
        <v>300.75</v>
      </c>
      <c r="E301">
        <v>0</v>
      </c>
      <c r="F301">
        <f t="shared" si="9"/>
        <v>-152.41500000000048</v>
      </c>
    </row>
    <row r="302" spans="2:6">
      <c r="B302" s="1">
        <v>100050</v>
      </c>
      <c r="C302" s="1">
        <v>27.6</v>
      </c>
      <c r="D302">
        <f t="shared" si="8"/>
        <v>300.75</v>
      </c>
      <c r="E302">
        <v>0</v>
      </c>
      <c r="F302">
        <f t="shared" si="9"/>
        <v>-152.28000000000048</v>
      </c>
    </row>
    <row r="303" spans="2:6">
      <c r="B303" s="1">
        <v>100045</v>
      </c>
      <c r="C303" s="1">
        <v>27.6</v>
      </c>
      <c r="D303">
        <f t="shared" si="8"/>
        <v>300.75</v>
      </c>
      <c r="E303">
        <v>0</v>
      </c>
      <c r="F303">
        <f t="shared" si="9"/>
        <v>-152.14500000000049</v>
      </c>
    </row>
    <row r="304" spans="2:6">
      <c r="B304" s="1">
        <v>100046</v>
      </c>
      <c r="C304" s="1">
        <v>27.6</v>
      </c>
      <c r="D304">
        <f t="shared" si="8"/>
        <v>300.75</v>
      </c>
      <c r="E304">
        <v>0</v>
      </c>
      <c r="F304">
        <f t="shared" si="9"/>
        <v>-152.0100000000005</v>
      </c>
    </row>
    <row r="305" spans="2:6">
      <c r="B305" s="1">
        <v>100045</v>
      </c>
      <c r="C305" s="1">
        <v>27.6</v>
      </c>
      <c r="D305">
        <f t="shared" si="8"/>
        <v>300.75</v>
      </c>
      <c r="E305">
        <v>0</v>
      </c>
      <c r="F305">
        <f t="shared" si="9"/>
        <v>-151.87500000000051</v>
      </c>
    </row>
    <row r="306" spans="2:6">
      <c r="B306" s="1">
        <v>100043</v>
      </c>
      <c r="C306" s="1">
        <v>27.6</v>
      </c>
      <c r="D306">
        <f t="shared" si="8"/>
        <v>300.75</v>
      </c>
      <c r="E306">
        <v>0</v>
      </c>
      <c r="F306">
        <f t="shared" si="9"/>
        <v>-151.74000000000052</v>
      </c>
    </row>
    <row r="307" spans="2:6">
      <c r="B307" s="1">
        <v>100046</v>
      </c>
      <c r="C307" s="1">
        <v>27.6</v>
      </c>
      <c r="D307">
        <f t="shared" si="8"/>
        <v>300.75</v>
      </c>
      <c r="E307">
        <v>0</v>
      </c>
      <c r="F307">
        <f t="shared" si="9"/>
        <v>-151.60500000000053</v>
      </c>
    </row>
    <row r="308" spans="2:6">
      <c r="B308" s="1">
        <v>100046</v>
      </c>
      <c r="C308" s="1">
        <v>27.6</v>
      </c>
      <c r="D308">
        <f t="shared" si="8"/>
        <v>300.75</v>
      </c>
      <c r="E308">
        <v>0</v>
      </c>
      <c r="F308">
        <f t="shared" si="9"/>
        <v>-151.47000000000054</v>
      </c>
    </row>
    <row r="309" spans="2:6">
      <c r="B309" s="1">
        <v>100049</v>
      </c>
      <c r="C309" s="1">
        <v>27.6</v>
      </c>
      <c r="D309">
        <f t="shared" si="8"/>
        <v>300.75</v>
      </c>
      <c r="E309">
        <v>0</v>
      </c>
      <c r="F309">
        <f t="shared" si="9"/>
        <v>-151.33500000000055</v>
      </c>
    </row>
    <row r="310" spans="2:6">
      <c r="B310" s="1">
        <v>100048</v>
      </c>
      <c r="C310" s="1">
        <v>27.6</v>
      </c>
      <c r="D310">
        <f t="shared" si="8"/>
        <v>300.75</v>
      </c>
      <c r="E310">
        <v>0</v>
      </c>
      <c r="F310">
        <f t="shared" si="9"/>
        <v>-151.20000000000056</v>
      </c>
    </row>
    <row r="311" spans="2:6">
      <c r="B311" s="1">
        <v>100045</v>
      </c>
      <c r="C311" s="1">
        <v>27.6</v>
      </c>
      <c r="D311">
        <f t="shared" si="8"/>
        <v>300.75</v>
      </c>
      <c r="E311">
        <v>0</v>
      </c>
      <c r="F311">
        <f t="shared" si="9"/>
        <v>-151.06500000000057</v>
      </c>
    </row>
    <row r="312" spans="2:6">
      <c r="B312" s="1">
        <v>100046</v>
      </c>
      <c r="C312" s="1">
        <v>27.6</v>
      </c>
      <c r="D312">
        <f t="shared" si="8"/>
        <v>300.75</v>
      </c>
      <c r="E312">
        <v>0</v>
      </c>
      <c r="F312">
        <f t="shared" si="9"/>
        <v>-150.93000000000058</v>
      </c>
    </row>
    <row r="313" spans="2:6">
      <c r="B313" s="1">
        <v>100048</v>
      </c>
      <c r="C313" s="1">
        <v>27.6</v>
      </c>
      <c r="D313">
        <f t="shared" si="8"/>
        <v>300.75</v>
      </c>
      <c r="E313">
        <v>0</v>
      </c>
      <c r="F313">
        <f t="shared" si="9"/>
        <v>-150.79500000000058</v>
      </c>
    </row>
    <row r="314" spans="2:6">
      <c r="B314" s="1">
        <v>100048</v>
      </c>
      <c r="C314" s="1">
        <v>27.6</v>
      </c>
      <c r="D314">
        <f t="shared" si="8"/>
        <v>300.75</v>
      </c>
      <c r="E314">
        <v>0</v>
      </c>
      <c r="F314">
        <f t="shared" si="9"/>
        <v>-150.66000000000059</v>
      </c>
    </row>
    <row r="315" spans="2:6">
      <c r="B315" s="1">
        <v>100047</v>
      </c>
      <c r="C315" s="1">
        <v>27.6</v>
      </c>
      <c r="D315">
        <f t="shared" si="8"/>
        <v>300.75</v>
      </c>
      <c r="E315">
        <v>0</v>
      </c>
      <c r="F315">
        <f t="shared" si="9"/>
        <v>-150.5250000000006</v>
      </c>
    </row>
    <row r="316" spans="2:6">
      <c r="B316" s="1">
        <v>100054</v>
      </c>
      <c r="C316" s="1">
        <v>27.6</v>
      </c>
      <c r="D316">
        <f t="shared" si="8"/>
        <v>300.75</v>
      </c>
      <c r="E316">
        <v>0</v>
      </c>
      <c r="F316">
        <f t="shared" si="9"/>
        <v>-150.39000000000061</v>
      </c>
    </row>
    <row r="317" spans="2:6">
      <c r="B317" s="1">
        <v>100047</v>
      </c>
      <c r="C317" s="1">
        <v>27.6</v>
      </c>
      <c r="D317">
        <f t="shared" si="8"/>
        <v>300.75</v>
      </c>
      <c r="E317">
        <v>0</v>
      </c>
      <c r="F317">
        <f t="shared" si="9"/>
        <v>-150.25500000000062</v>
      </c>
    </row>
    <row r="318" spans="2:6">
      <c r="B318" s="1">
        <v>100044</v>
      </c>
      <c r="C318" s="1">
        <v>27.6</v>
      </c>
      <c r="D318">
        <f t="shared" si="8"/>
        <v>300.75</v>
      </c>
      <c r="E318">
        <v>0</v>
      </c>
      <c r="F318">
        <f t="shared" si="9"/>
        <v>-150.12000000000063</v>
      </c>
    </row>
    <row r="319" spans="2:6">
      <c r="B319" s="1">
        <v>100056</v>
      </c>
      <c r="C319" s="1">
        <v>27.6</v>
      </c>
      <c r="D319">
        <f t="shared" si="8"/>
        <v>300.75</v>
      </c>
      <c r="E319">
        <v>0</v>
      </c>
      <c r="F319">
        <f t="shared" si="9"/>
        <v>-149.98500000000064</v>
      </c>
    </row>
    <row r="320" spans="2:6">
      <c r="B320" s="1">
        <v>100046</v>
      </c>
      <c r="C320" s="1">
        <v>27.6</v>
      </c>
      <c r="D320">
        <f t="shared" si="8"/>
        <v>300.75</v>
      </c>
      <c r="E320">
        <v>0</v>
      </c>
      <c r="F320">
        <f t="shared" si="9"/>
        <v>-149.85000000000065</v>
      </c>
    </row>
    <row r="321" spans="2:6">
      <c r="B321" s="1">
        <v>100050</v>
      </c>
      <c r="C321" s="1">
        <v>27.6</v>
      </c>
      <c r="D321">
        <f t="shared" si="8"/>
        <v>300.75</v>
      </c>
      <c r="E321">
        <v>0</v>
      </c>
      <c r="F321">
        <f t="shared" si="9"/>
        <v>-149.71500000000066</v>
      </c>
    </row>
    <row r="322" spans="2:6">
      <c r="B322" s="1">
        <v>100044</v>
      </c>
      <c r="C322" s="1">
        <v>27.6</v>
      </c>
      <c r="D322">
        <f t="shared" ref="D322:D385" si="10">C322-$K$4</f>
        <v>300.75</v>
      </c>
      <c r="E322">
        <v>0</v>
      </c>
      <c r="F322">
        <f t="shared" si="9"/>
        <v>-149.58000000000067</v>
      </c>
    </row>
    <row r="323" spans="2:6">
      <c r="B323" s="1">
        <v>100045</v>
      </c>
      <c r="C323" s="1">
        <v>27.6</v>
      </c>
      <c r="D323">
        <f t="shared" si="10"/>
        <v>300.75</v>
      </c>
      <c r="E323">
        <v>0</v>
      </c>
      <c r="F323">
        <f t="shared" ref="F323:F386" si="11">F324-$K$10</f>
        <v>-149.44500000000068</v>
      </c>
    </row>
    <row r="324" spans="2:6">
      <c r="B324" s="1">
        <v>100043</v>
      </c>
      <c r="C324" s="1">
        <v>27.6</v>
      </c>
      <c r="D324">
        <f t="shared" si="10"/>
        <v>300.75</v>
      </c>
      <c r="E324">
        <v>0</v>
      </c>
      <c r="F324">
        <f t="shared" si="11"/>
        <v>-149.31000000000068</v>
      </c>
    </row>
    <row r="325" spans="2:6">
      <c r="B325" s="1">
        <v>100048</v>
      </c>
      <c r="C325" s="1">
        <v>27.6</v>
      </c>
      <c r="D325">
        <f t="shared" si="10"/>
        <v>300.75</v>
      </c>
      <c r="E325">
        <v>0</v>
      </c>
      <c r="F325">
        <f t="shared" si="11"/>
        <v>-149.17500000000069</v>
      </c>
    </row>
    <row r="326" spans="2:6">
      <c r="B326" s="1">
        <v>100038</v>
      </c>
      <c r="C326" s="1">
        <v>27.6</v>
      </c>
      <c r="D326">
        <f t="shared" si="10"/>
        <v>300.75</v>
      </c>
      <c r="E326">
        <v>0</v>
      </c>
      <c r="F326">
        <f t="shared" si="11"/>
        <v>-149.0400000000007</v>
      </c>
    </row>
    <row r="327" spans="2:6">
      <c r="B327" s="1">
        <v>100047</v>
      </c>
      <c r="C327" s="1">
        <v>27.6</v>
      </c>
      <c r="D327">
        <f t="shared" si="10"/>
        <v>300.75</v>
      </c>
      <c r="E327">
        <v>0</v>
      </c>
      <c r="F327">
        <f t="shared" si="11"/>
        <v>-148.90500000000071</v>
      </c>
    </row>
    <row r="328" spans="2:6">
      <c r="B328" s="1">
        <v>100047</v>
      </c>
      <c r="C328" s="1">
        <v>27.6</v>
      </c>
      <c r="D328">
        <f t="shared" si="10"/>
        <v>300.75</v>
      </c>
      <c r="E328">
        <v>0</v>
      </c>
      <c r="F328">
        <f t="shared" si="11"/>
        <v>-148.77000000000072</v>
      </c>
    </row>
    <row r="329" spans="2:6">
      <c r="B329" s="1">
        <v>100043</v>
      </c>
      <c r="C329" s="1">
        <v>27.6</v>
      </c>
      <c r="D329">
        <f t="shared" si="10"/>
        <v>300.75</v>
      </c>
      <c r="E329">
        <v>0</v>
      </c>
      <c r="F329">
        <f t="shared" si="11"/>
        <v>-148.63500000000073</v>
      </c>
    </row>
    <row r="330" spans="2:6">
      <c r="B330" s="1">
        <v>100057</v>
      </c>
      <c r="C330" s="1">
        <v>27.6</v>
      </c>
      <c r="D330">
        <f t="shared" si="10"/>
        <v>300.75</v>
      </c>
      <c r="E330">
        <v>0</v>
      </c>
      <c r="F330">
        <f t="shared" si="11"/>
        <v>-148.50000000000074</v>
      </c>
    </row>
    <row r="331" spans="2:6">
      <c r="B331" s="1">
        <v>100056</v>
      </c>
      <c r="C331" s="1">
        <v>27.6</v>
      </c>
      <c r="D331">
        <f t="shared" si="10"/>
        <v>300.75</v>
      </c>
      <c r="E331">
        <v>0</v>
      </c>
      <c r="F331">
        <f t="shared" si="11"/>
        <v>-148.36500000000075</v>
      </c>
    </row>
    <row r="332" spans="2:6">
      <c r="B332" s="1">
        <v>100052</v>
      </c>
      <c r="C332" s="1">
        <v>27.6</v>
      </c>
      <c r="D332">
        <f t="shared" si="10"/>
        <v>300.75</v>
      </c>
      <c r="E332">
        <v>0</v>
      </c>
      <c r="F332">
        <f t="shared" si="11"/>
        <v>-148.23000000000076</v>
      </c>
    </row>
    <row r="333" spans="2:6">
      <c r="B333" s="1">
        <v>100056</v>
      </c>
      <c r="C333" s="1">
        <v>27.6</v>
      </c>
      <c r="D333">
        <f t="shared" si="10"/>
        <v>300.75</v>
      </c>
      <c r="E333">
        <v>0</v>
      </c>
      <c r="F333">
        <f t="shared" si="11"/>
        <v>-148.09500000000077</v>
      </c>
    </row>
    <row r="334" spans="2:6">
      <c r="B334" s="1">
        <v>100053</v>
      </c>
      <c r="C334" s="1">
        <v>27.6</v>
      </c>
      <c r="D334">
        <f t="shared" si="10"/>
        <v>300.75</v>
      </c>
      <c r="E334">
        <v>0</v>
      </c>
      <c r="F334">
        <f t="shared" si="11"/>
        <v>-147.96000000000078</v>
      </c>
    </row>
    <row r="335" spans="2:6">
      <c r="B335" s="1">
        <v>100053</v>
      </c>
      <c r="C335" s="1">
        <v>27.6</v>
      </c>
      <c r="D335">
        <f t="shared" si="10"/>
        <v>300.75</v>
      </c>
      <c r="E335">
        <v>0</v>
      </c>
      <c r="F335">
        <f t="shared" si="11"/>
        <v>-147.82500000000078</v>
      </c>
    </row>
    <row r="336" spans="2:6">
      <c r="B336" s="1">
        <v>100057</v>
      </c>
      <c r="C336" s="1">
        <v>27.6</v>
      </c>
      <c r="D336">
        <f t="shared" si="10"/>
        <v>300.75</v>
      </c>
      <c r="E336">
        <v>0</v>
      </c>
      <c r="F336">
        <f t="shared" si="11"/>
        <v>-147.69000000000079</v>
      </c>
    </row>
    <row r="337" spans="2:6">
      <c r="B337" s="1">
        <v>100055</v>
      </c>
      <c r="C337" s="1">
        <v>27.6</v>
      </c>
      <c r="D337">
        <f t="shared" si="10"/>
        <v>300.75</v>
      </c>
      <c r="E337">
        <v>0</v>
      </c>
      <c r="F337">
        <f t="shared" si="11"/>
        <v>-147.5550000000008</v>
      </c>
    </row>
    <row r="338" spans="2:6">
      <c r="B338" s="1">
        <v>100046</v>
      </c>
      <c r="C338" s="1">
        <v>27.6</v>
      </c>
      <c r="D338">
        <f t="shared" si="10"/>
        <v>300.75</v>
      </c>
      <c r="E338">
        <v>0</v>
      </c>
      <c r="F338">
        <f t="shared" si="11"/>
        <v>-147.42000000000081</v>
      </c>
    </row>
    <row r="339" spans="2:6">
      <c r="B339" s="1">
        <v>100048</v>
      </c>
      <c r="C339" s="1">
        <v>27.6</v>
      </c>
      <c r="D339">
        <f t="shared" si="10"/>
        <v>300.75</v>
      </c>
      <c r="E339">
        <v>0</v>
      </c>
      <c r="F339">
        <f t="shared" si="11"/>
        <v>-147.28500000000082</v>
      </c>
    </row>
    <row r="340" spans="2:6">
      <c r="B340" s="1">
        <v>100051</v>
      </c>
      <c r="C340" s="1">
        <v>27.6</v>
      </c>
      <c r="D340">
        <f t="shared" si="10"/>
        <v>300.75</v>
      </c>
      <c r="E340">
        <v>0</v>
      </c>
      <c r="F340">
        <f t="shared" si="11"/>
        <v>-147.15000000000083</v>
      </c>
    </row>
    <row r="341" spans="2:6">
      <c r="B341" s="1">
        <v>100057</v>
      </c>
      <c r="C341" s="1">
        <v>27.6</v>
      </c>
      <c r="D341">
        <f t="shared" si="10"/>
        <v>300.75</v>
      </c>
      <c r="E341">
        <v>0</v>
      </c>
      <c r="F341">
        <f t="shared" si="11"/>
        <v>-147.01500000000084</v>
      </c>
    </row>
    <row r="342" spans="2:6">
      <c r="B342" s="1">
        <v>100049</v>
      </c>
      <c r="C342" s="1">
        <v>27.6</v>
      </c>
      <c r="D342">
        <f t="shared" si="10"/>
        <v>300.75</v>
      </c>
      <c r="E342">
        <v>0</v>
      </c>
      <c r="F342">
        <f t="shared" si="11"/>
        <v>-146.88000000000085</v>
      </c>
    </row>
    <row r="343" spans="2:6">
      <c r="B343" s="1">
        <v>100050</v>
      </c>
      <c r="C343" s="1">
        <v>27.6</v>
      </c>
      <c r="D343">
        <f t="shared" si="10"/>
        <v>300.75</v>
      </c>
      <c r="E343">
        <v>0</v>
      </c>
      <c r="F343">
        <f t="shared" si="11"/>
        <v>-146.74500000000086</v>
      </c>
    </row>
    <row r="344" spans="2:6">
      <c r="B344" s="1">
        <v>100051</v>
      </c>
      <c r="C344" s="1">
        <v>27.6</v>
      </c>
      <c r="D344">
        <f t="shared" si="10"/>
        <v>300.75</v>
      </c>
      <c r="E344">
        <v>0</v>
      </c>
      <c r="F344">
        <f t="shared" si="11"/>
        <v>-146.61000000000087</v>
      </c>
    </row>
    <row r="345" spans="2:6">
      <c r="B345" s="1">
        <v>100052</v>
      </c>
      <c r="C345" s="1">
        <v>27.6</v>
      </c>
      <c r="D345">
        <f t="shared" si="10"/>
        <v>300.75</v>
      </c>
      <c r="E345">
        <v>0</v>
      </c>
      <c r="F345">
        <f t="shared" si="11"/>
        <v>-146.47500000000088</v>
      </c>
    </row>
    <row r="346" spans="2:6">
      <c r="B346" s="1">
        <v>100048</v>
      </c>
      <c r="C346" s="1">
        <v>27.6</v>
      </c>
      <c r="D346">
        <f t="shared" si="10"/>
        <v>300.75</v>
      </c>
      <c r="E346">
        <v>0</v>
      </c>
      <c r="F346">
        <f t="shared" si="11"/>
        <v>-146.34000000000088</v>
      </c>
    </row>
    <row r="347" spans="2:6">
      <c r="B347" s="1">
        <v>100046</v>
      </c>
      <c r="C347" s="1">
        <v>27.6</v>
      </c>
      <c r="D347">
        <f t="shared" si="10"/>
        <v>300.75</v>
      </c>
      <c r="E347">
        <v>0</v>
      </c>
      <c r="F347">
        <f t="shared" si="11"/>
        <v>-146.20500000000089</v>
      </c>
    </row>
    <row r="348" spans="2:6">
      <c r="B348" s="1">
        <v>100051</v>
      </c>
      <c r="C348" s="1">
        <v>27.6</v>
      </c>
      <c r="D348">
        <f t="shared" si="10"/>
        <v>300.75</v>
      </c>
      <c r="E348">
        <v>0</v>
      </c>
      <c r="F348">
        <f t="shared" si="11"/>
        <v>-146.0700000000009</v>
      </c>
    </row>
    <row r="349" spans="2:6">
      <c r="B349" s="1">
        <v>100046</v>
      </c>
      <c r="C349" s="1">
        <v>27.6</v>
      </c>
      <c r="D349">
        <f t="shared" si="10"/>
        <v>300.75</v>
      </c>
      <c r="E349">
        <v>0</v>
      </c>
      <c r="F349">
        <f t="shared" si="11"/>
        <v>-145.93500000000091</v>
      </c>
    </row>
    <row r="350" spans="2:6">
      <c r="B350" s="1">
        <v>100043</v>
      </c>
      <c r="C350" s="1">
        <v>27.6</v>
      </c>
      <c r="D350">
        <f t="shared" si="10"/>
        <v>300.75</v>
      </c>
      <c r="E350">
        <v>0</v>
      </c>
      <c r="F350">
        <f t="shared" si="11"/>
        <v>-145.80000000000092</v>
      </c>
    </row>
    <row r="351" spans="2:6">
      <c r="B351" s="1">
        <v>100039</v>
      </c>
      <c r="C351" s="1">
        <v>27.6</v>
      </c>
      <c r="D351">
        <f t="shared" si="10"/>
        <v>300.75</v>
      </c>
      <c r="E351">
        <v>0</v>
      </c>
      <c r="F351">
        <f t="shared" si="11"/>
        <v>-145.66500000000093</v>
      </c>
    </row>
    <row r="352" spans="2:6">
      <c r="B352" s="1">
        <v>100049</v>
      </c>
      <c r="C352" s="1">
        <v>27.6</v>
      </c>
      <c r="D352">
        <f t="shared" si="10"/>
        <v>300.75</v>
      </c>
      <c r="E352">
        <v>0</v>
      </c>
      <c r="F352">
        <f t="shared" si="11"/>
        <v>-145.53000000000094</v>
      </c>
    </row>
    <row r="353" spans="2:6">
      <c r="B353" s="1">
        <v>100053</v>
      </c>
      <c r="C353" s="1">
        <v>27.6</v>
      </c>
      <c r="D353">
        <f t="shared" si="10"/>
        <v>300.75</v>
      </c>
      <c r="E353">
        <v>0</v>
      </c>
      <c r="F353">
        <f t="shared" si="11"/>
        <v>-145.39500000000095</v>
      </c>
    </row>
    <row r="354" spans="2:6">
      <c r="B354" s="1">
        <v>100046</v>
      </c>
      <c r="C354" s="1">
        <v>27.6</v>
      </c>
      <c r="D354">
        <f t="shared" si="10"/>
        <v>300.75</v>
      </c>
      <c r="E354">
        <v>0</v>
      </c>
      <c r="F354">
        <f t="shared" si="11"/>
        <v>-145.26000000000096</v>
      </c>
    </row>
    <row r="355" spans="2:6">
      <c r="B355" s="1">
        <v>100050</v>
      </c>
      <c r="C355" s="1">
        <v>27.6</v>
      </c>
      <c r="D355">
        <f t="shared" si="10"/>
        <v>300.75</v>
      </c>
      <c r="E355">
        <v>0</v>
      </c>
      <c r="F355">
        <f t="shared" si="11"/>
        <v>-145.12500000000097</v>
      </c>
    </row>
    <row r="356" spans="2:6">
      <c r="B356" s="1">
        <v>100045</v>
      </c>
      <c r="C356" s="1">
        <v>27.6</v>
      </c>
      <c r="D356">
        <f t="shared" si="10"/>
        <v>300.75</v>
      </c>
      <c r="E356">
        <v>0</v>
      </c>
      <c r="F356">
        <f t="shared" si="11"/>
        <v>-144.99000000000098</v>
      </c>
    </row>
    <row r="357" spans="2:6">
      <c r="B357" s="1">
        <v>100047</v>
      </c>
      <c r="C357" s="1">
        <v>27.6</v>
      </c>
      <c r="D357">
        <f t="shared" si="10"/>
        <v>300.75</v>
      </c>
      <c r="E357">
        <v>0</v>
      </c>
      <c r="F357">
        <f t="shared" si="11"/>
        <v>-144.85500000000098</v>
      </c>
    </row>
    <row r="358" spans="2:6">
      <c r="B358" s="1">
        <v>100048</v>
      </c>
      <c r="C358" s="1">
        <v>27.6</v>
      </c>
      <c r="D358">
        <f t="shared" si="10"/>
        <v>300.75</v>
      </c>
      <c r="E358">
        <v>0</v>
      </c>
      <c r="F358">
        <f t="shared" si="11"/>
        <v>-144.72000000000099</v>
      </c>
    </row>
    <row r="359" spans="2:6">
      <c r="B359" s="1">
        <v>100045</v>
      </c>
      <c r="C359" s="1">
        <v>27.6</v>
      </c>
      <c r="D359">
        <f t="shared" si="10"/>
        <v>300.75</v>
      </c>
      <c r="E359">
        <v>0</v>
      </c>
      <c r="F359">
        <f t="shared" si="11"/>
        <v>-144.585000000001</v>
      </c>
    </row>
    <row r="360" spans="2:6">
      <c r="B360" s="1">
        <v>100050</v>
      </c>
      <c r="C360" s="1">
        <v>27.6</v>
      </c>
      <c r="D360">
        <f t="shared" si="10"/>
        <v>300.75</v>
      </c>
      <c r="E360">
        <v>0</v>
      </c>
      <c r="F360">
        <f t="shared" si="11"/>
        <v>-144.45000000000101</v>
      </c>
    </row>
    <row r="361" spans="2:6">
      <c r="B361" s="1">
        <v>100047</v>
      </c>
      <c r="C361" s="1">
        <v>27.6</v>
      </c>
      <c r="D361">
        <f t="shared" si="10"/>
        <v>300.75</v>
      </c>
      <c r="E361">
        <v>0</v>
      </c>
      <c r="F361">
        <f t="shared" si="11"/>
        <v>-144.31500000000102</v>
      </c>
    </row>
    <row r="362" spans="2:6">
      <c r="B362" s="1">
        <v>100043</v>
      </c>
      <c r="C362" s="1">
        <v>27.6</v>
      </c>
      <c r="D362">
        <f t="shared" si="10"/>
        <v>300.75</v>
      </c>
      <c r="E362">
        <v>0</v>
      </c>
      <c r="F362">
        <f t="shared" si="11"/>
        <v>-144.18000000000103</v>
      </c>
    </row>
    <row r="363" spans="2:6">
      <c r="B363" s="1">
        <v>100053</v>
      </c>
      <c r="C363" s="1">
        <v>27.6</v>
      </c>
      <c r="D363">
        <f t="shared" si="10"/>
        <v>300.75</v>
      </c>
      <c r="E363">
        <v>0</v>
      </c>
      <c r="F363">
        <f t="shared" si="11"/>
        <v>-144.04500000000104</v>
      </c>
    </row>
    <row r="364" spans="2:6">
      <c r="B364" s="1">
        <v>100046</v>
      </c>
      <c r="C364" s="1">
        <v>27.6</v>
      </c>
      <c r="D364">
        <f t="shared" si="10"/>
        <v>300.75</v>
      </c>
      <c r="E364">
        <v>0</v>
      </c>
      <c r="F364">
        <f t="shared" si="11"/>
        <v>-143.91000000000105</v>
      </c>
    </row>
    <row r="365" spans="2:6">
      <c r="B365" s="1">
        <v>100045</v>
      </c>
      <c r="C365" s="1">
        <v>27.6</v>
      </c>
      <c r="D365">
        <f t="shared" si="10"/>
        <v>300.75</v>
      </c>
      <c r="E365">
        <v>0</v>
      </c>
      <c r="F365">
        <f t="shared" si="11"/>
        <v>-143.77500000000106</v>
      </c>
    </row>
    <row r="366" spans="2:6">
      <c r="B366" s="1">
        <v>100050</v>
      </c>
      <c r="C366" s="1">
        <v>27.6</v>
      </c>
      <c r="D366">
        <f t="shared" si="10"/>
        <v>300.75</v>
      </c>
      <c r="E366">
        <v>0</v>
      </c>
      <c r="F366">
        <f t="shared" si="11"/>
        <v>-143.64000000000107</v>
      </c>
    </row>
    <row r="367" spans="2:6">
      <c r="B367" s="1">
        <v>100046</v>
      </c>
      <c r="C367" s="1">
        <v>27.6</v>
      </c>
      <c r="D367">
        <f t="shared" si="10"/>
        <v>300.75</v>
      </c>
      <c r="E367">
        <v>0</v>
      </c>
      <c r="F367">
        <f t="shared" si="11"/>
        <v>-143.50500000000108</v>
      </c>
    </row>
    <row r="368" spans="2:6">
      <c r="B368" s="1">
        <v>100040</v>
      </c>
      <c r="C368" s="1">
        <v>27.6</v>
      </c>
      <c r="D368">
        <f t="shared" si="10"/>
        <v>300.75</v>
      </c>
      <c r="E368">
        <v>0</v>
      </c>
      <c r="F368">
        <f t="shared" si="11"/>
        <v>-143.37000000000108</v>
      </c>
    </row>
    <row r="369" spans="2:6">
      <c r="B369" s="1">
        <v>100039</v>
      </c>
      <c r="C369" s="1">
        <v>27.6</v>
      </c>
      <c r="D369">
        <f t="shared" si="10"/>
        <v>300.75</v>
      </c>
      <c r="E369">
        <v>0</v>
      </c>
      <c r="F369">
        <f t="shared" si="11"/>
        <v>-143.23500000000109</v>
      </c>
    </row>
    <row r="370" spans="2:6">
      <c r="B370" s="1">
        <v>100042</v>
      </c>
      <c r="C370" s="1">
        <v>27.6</v>
      </c>
      <c r="D370">
        <f t="shared" si="10"/>
        <v>300.75</v>
      </c>
      <c r="E370">
        <v>0</v>
      </c>
      <c r="F370">
        <f t="shared" si="11"/>
        <v>-143.1000000000011</v>
      </c>
    </row>
    <row r="371" spans="2:6">
      <c r="B371" s="1">
        <v>100047</v>
      </c>
      <c r="C371" s="1">
        <v>27.6</v>
      </c>
      <c r="D371">
        <f t="shared" si="10"/>
        <v>300.75</v>
      </c>
      <c r="E371">
        <v>0</v>
      </c>
      <c r="F371">
        <f t="shared" si="11"/>
        <v>-142.96500000000111</v>
      </c>
    </row>
    <row r="372" spans="2:6">
      <c r="B372" s="1">
        <v>100046</v>
      </c>
      <c r="C372" s="1">
        <v>27.6</v>
      </c>
      <c r="D372">
        <f t="shared" si="10"/>
        <v>300.75</v>
      </c>
      <c r="E372">
        <v>0</v>
      </c>
      <c r="F372">
        <f t="shared" si="11"/>
        <v>-142.83000000000112</v>
      </c>
    </row>
    <row r="373" spans="2:6">
      <c r="B373" s="1">
        <v>100048</v>
      </c>
      <c r="C373" s="1">
        <v>27.6</v>
      </c>
      <c r="D373">
        <f t="shared" si="10"/>
        <v>300.75</v>
      </c>
      <c r="E373">
        <v>0</v>
      </c>
      <c r="F373">
        <f t="shared" si="11"/>
        <v>-142.69500000000113</v>
      </c>
    </row>
    <row r="374" spans="2:6">
      <c r="B374" s="1">
        <v>100047</v>
      </c>
      <c r="C374" s="1">
        <v>27.6</v>
      </c>
      <c r="D374">
        <f t="shared" si="10"/>
        <v>300.75</v>
      </c>
      <c r="E374">
        <v>0</v>
      </c>
      <c r="F374">
        <f t="shared" si="11"/>
        <v>-142.56000000000114</v>
      </c>
    </row>
    <row r="375" spans="2:6">
      <c r="B375" s="1">
        <v>100052</v>
      </c>
      <c r="C375" s="1">
        <v>27.6</v>
      </c>
      <c r="D375">
        <f t="shared" si="10"/>
        <v>300.75</v>
      </c>
      <c r="E375">
        <v>0</v>
      </c>
      <c r="F375">
        <f t="shared" si="11"/>
        <v>-142.42500000000115</v>
      </c>
    </row>
    <row r="376" spans="2:6">
      <c r="B376" s="1">
        <v>100052</v>
      </c>
      <c r="C376" s="1">
        <v>27.6</v>
      </c>
      <c r="D376">
        <f t="shared" si="10"/>
        <v>300.75</v>
      </c>
      <c r="E376">
        <v>0</v>
      </c>
      <c r="F376">
        <f t="shared" si="11"/>
        <v>-142.29000000000116</v>
      </c>
    </row>
    <row r="377" spans="2:6">
      <c r="B377" s="1">
        <v>100043</v>
      </c>
      <c r="C377" s="1">
        <v>27.6</v>
      </c>
      <c r="D377">
        <f t="shared" si="10"/>
        <v>300.75</v>
      </c>
      <c r="E377">
        <v>0</v>
      </c>
      <c r="F377">
        <f t="shared" si="11"/>
        <v>-142.15500000000117</v>
      </c>
    </row>
    <row r="378" spans="2:6">
      <c r="B378" s="1">
        <v>100046</v>
      </c>
      <c r="C378" s="1">
        <v>27.6</v>
      </c>
      <c r="D378">
        <f t="shared" si="10"/>
        <v>300.75</v>
      </c>
      <c r="E378">
        <v>0</v>
      </c>
      <c r="F378">
        <f t="shared" si="11"/>
        <v>-142.02000000000118</v>
      </c>
    </row>
    <row r="379" spans="2:6">
      <c r="B379" s="1">
        <v>100044</v>
      </c>
      <c r="C379" s="1">
        <v>27.6</v>
      </c>
      <c r="D379">
        <f t="shared" si="10"/>
        <v>300.75</v>
      </c>
      <c r="E379">
        <v>0</v>
      </c>
      <c r="F379">
        <f t="shared" si="11"/>
        <v>-141.88500000000118</v>
      </c>
    </row>
    <row r="380" spans="2:6">
      <c r="B380" s="1">
        <v>100047</v>
      </c>
      <c r="C380" s="1">
        <v>27.6</v>
      </c>
      <c r="D380">
        <f t="shared" si="10"/>
        <v>300.75</v>
      </c>
      <c r="E380">
        <v>0</v>
      </c>
      <c r="F380">
        <f t="shared" si="11"/>
        <v>-141.75000000000119</v>
      </c>
    </row>
    <row r="381" spans="2:6">
      <c r="B381" s="1">
        <v>100048</v>
      </c>
      <c r="C381" s="1">
        <v>27.6</v>
      </c>
      <c r="D381">
        <f t="shared" si="10"/>
        <v>300.75</v>
      </c>
      <c r="E381">
        <v>0</v>
      </c>
      <c r="F381">
        <f t="shared" si="11"/>
        <v>-141.6150000000012</v>
      </c>
    </row>
    <row r="382" spans="2:6">
      <c r="B382" s="1">
        <v>100049</v>
      </c>
      <c r="C382" s="1">
        <v>27.6</v>
      </c>
      <c r="D382">
        <f t="shared" si="10"/>
        <v>300.75</v>
      </c>
      <c r="E382">
        <v>0</v>
      </c>
      <c r="F382">
        <f t="shared" si="11"/>
        <v>-141.48000000000121</v>
      </c>
    </row>
    <row r="383" spans="2:6">
      <c r="B383" s="1">
        <v>100047</v>
      </c>
      <c r="C383" s="1">
        <v>27.6</v>
      </c>
      <c r="D383">
        <f t="shared" si="10"/>
        <v>300.75</v>
      </c>
      <c r="E383">
        <v>0</v>
      </c>
      <c r="F383">
        <f t="shared" si="11"/>
        <v>-141.34500000000122</v>
      </c>
    </row>
    <row r="384" spans="2:6">
      <c r="B384" s="1">
        <v>100051</v>
      </c>
      <c r="C384" s="1">
        <v>27.6</v>
      </c>
      <c r="D384">
        <f t="shared" si="10"/>
        <v>300.75</v>
      </c>
      <c r="E384">
        <v>0</v>
      </c>
      <c r="F384">
        <f t="shared" si="11"/>
        <v>-141.21000000000123</v>
      </c>
    </row>
    <row r="385" spans="2:6">
      <c r="B385" s="1">
        <v>100048</v>
      </c>
      <c r="C385" s="1">
        <v>27.6</v>
      </c>
      <c r="D385">
        <f t="shared" si="10"/>
        <v>300.75</v>
      </c>
      <c r="E385">
        <v>0</v>
      </c>
      <c r="F385">
        <f t="shared" si="11"/>
        <v>-141.07500000000124</v>
      </c>
    </row>
    <row r="386" spans="2:6">
      <c r="B386" s="1">
        <v>100048</v>
      </c>
      <c r="C386" s="1">
        <v>27.6</v>
      </c>
      <c r="D386">
        <f t="shared" ref="D386:D449" si="12">C386-$K$4</f>
        <v>300.75</v>
      </c>
      <c r="E386">
        <v>0</v>
      </c>
      <c r="F386">
        <f t="shared" si="11"/>
        <v>-140.94000000000125</v>
      </c>
    </row>
    <row r="387" spans="2:6">
      <c r="B387" s="1">
        <v>100044</v>
      </c>
      <c r="C387" s="1">
        <v>27.6</v>
      </c>
      <c r="D387">
        <f t="shared" si="12"/>
        <v>300.75</v>
      </c>
      <c r="E387">
        <v>0</v>
      </c>
      <c r="F387">
        <f t="shared" ref="F387:F450" si="13">F388-$K$10</f>
        <v>-140.80500000000126</v>
      </c>
    </row>
    <row r="388" spans="2:6">
      <c r="B388" s="1">
        <v>100049</v>
      </c>
      <c r="C388" s="1">
        <v>27.6</v>
      </c>
      <c r="D388">
        <f t="shared" si="12"/>
        <v>300.75</v>
      </c>
      <c r="E388">
        <v>0</v>
      </c>
      <c r="F388">
        <f t="shared" si="13"/>
        <v>-140.67000000000127</v>
      </c>
    </row>
    <row r="389" spans="2:6">
      <c r="B389" s="1">
        <v>100042</v>
      </c>
      <c r="C389" s="1">
        <v>27.6</v>
      </c>
      <c r="D389">
        <f t="shared" si="12"/>
        <v>300.75</v>
      </c>
      <c r="E389">
        <v>0</v>
      </c>
      <c r="F389">
        <f t="shared" si="13"/>
        <v>-140.53500000000128</v>
      </c>
    </row>
    <row r="390" spans="2:6">
      <c r="B390" s="1">
        <v>100048</v>
      </c>
      <c r="C390" s="1">
        <v>27.6</v>
      </c>
      <c r="D390">
        <f t="shared" si="12"/>
        <v>300.75</v>
      </c>
      <c r="E390">
        <v>0</v>
      </c>
      <c r="F390">
        <f t="shared" si="13"/>
        <v>-140.40000000000128</v>
      </c>
    </row>
    <row r="391" spans="2:6">
      <c r="B391" s="1">
        <v>100051</v>
      </c>
      <c r="C391" s="1">
        <v>27.6</v>
      </c>
      <c r="D391">
        <f t="shared" si="12"/>
        <v>300.75</v>
      </c>
      <c r="E391">
        <v>0</v>
      </c>
      <c r="F391">
        <f t="shared" si="13"/>
        <v>-140.26500000000129</v>
      </c>
    </row>
    <row r="392" spans="2:6">
      <c r="B392" s="1">
        <v>100045</v>
      </c>
      <c r="C392" s="1">
        <v>27.6</v>
      </c>
      <c r="D392">
        <f t="shared" si="12"/>
        <v>300.75</v>
      </c>
      <c r="E392">
        <v>0</v>
      </c>
      <c r="F392">
        <f t="shared" si="13"/>
        <v>-140.1300000000013</v>
      </c>
    </row>
    <row r="393" spans="2:6">
      <c r="B393" s="1">
        <v>100043</v>
      </c>
      <c r="C393" s="1">
        <v>27.6</v>
      </c>
      <c r="D393">
        <f t="shared" si="12"/>
        <v>300.75</v>
      </c>
      <c r="E393">
        <v>0</v>
      </c>
      <c r="F393">
        <f t="shared" si="13"/>
        <v>-139.99500000000131</v>
      </c>
    </row>
    <row r="394" spans="2:6">
      <c r="B394" s="1">
        <v>100049</v>
      </c>
      <c r="C394" s="1">
        <v>27.6</v>
      </c>
      <c r="D394">
        <f t="shared" si="12"/>
        <v>300.75</v>
      </c>
      <c r="E394">
        <v>0</v>
      </c>
      <c r="F394">
        <f t="shared" si="13"/>
        <v>-139.86000000000132</v>
      </c>
    </row>
    <row r="395" spans="2:6">
      <c r="B395" s="1">
        <v>100051</v>
      </c>
      <c r="C395" s="1">
        <v>27.6</v>
      </c>
      <c r="D395">
        <f t="shared" si="12"/>
        <v>300.75</v>
      </c>
      <c r="E395">
        <v>0</v>
      </c>
      <c r="F395">
        <f t="shared" si="13"/>
        <v>-139.72500000000133</v>
      </c>
    </row>
    <row r="396" spans="2:6">
      <c r="B396" s="1">
        <v>100052</v>
      </c>
      <c r="C396" s="1">
        <v>27.6</v>
      </c>
      <c r="D396">
        <f t="shared" si="12"/>
        <v>300.75</v>
      </c>
      <c r="E396">
        <v>0</v>
      </c>
      <c r="F396">
        <f t="shared" si="13"/>
        <v>-139.59000000000134</v>
      </c>
    </row>
    <row r="397" spans="2:6">
      <c r="B397" s="1">
        <v>100052</v>
      </c>
      <c r="C397" s="1">
        <v>27.6</v>
      </c>
      <c r="D397">
        <f t="shared" si="12"/>
        <v>300.75</v>
      </c>
      <c r="E397">
        <v>0</v>
      </c>
      <c r="F397">
        <f t="shared" si="13"/>
        <v>-139.45500000000135</v>
      </c>
    </row>
    <row r="398" spans="2:6">
      <c r="B398" s="1">
        <v>100048</v>
      </c>
      <c r="C398" s="1">
        <v>27.6</v>
      </c>
      <c r="D398">
        <f t="shared" si="12"/>
        <v>300.75</v>
      </c>
      <c r="E398">
        <v>0</v>
      </c>
      <c r="F398">
        <f t="shared" si="13"/>
        <v>-139.32000000000136</v>
      </c>
    </row>
    <row r="399" spans="2:6">
      <c r="B399" s="1">
        <v>100045</v>
      </c>
      <c r="C399" s="1">
        <v>27.6</v>
      </c>
      <c r="D399">
        <f t="shared" si="12"/>
        <v>300.75</v>
      </c>
      <c r="E399">
        <v>0</v>
      </c>
      <c r="F399">
        <f t="shared" si="13"/>
        <v>-139.18500000000137</v>
      </c>
    </row>
    <row r="400" spans="2:6">
      <c r="B400" s="1">
        <v>100044</v>
      </c>
      <c r="C400" s="1">
        <v>27.6</v>
      </c>
      <c r="D400">
        <f t="shared" si="12"/>
        <v>300.75</v>
      </c>
      <c r="E400">
        <v>0</v>
      </c>
      <c r="F400">
        <f t="shared" si="13"/>
        <v>-139.05000000000138</v>
      </c>
    </row>
    <row r="401" spans="2:6">
      <c r="B401" s="1">
        <v>100046</v>
      </c>
      <c r="C401" s="1">
        <v>27.6</v>
      </c>
      <c r="D401">
        <f t="shared" si="12"/>
        <v>300.75</v>
      </c>
      <c r="E401">
        <v>0</v>
      </c>
      <c r="F401">
        <f t="shared" si="13"/>
        <v>-138.91500000000138</v>
      </c>
    </row>
    <row r="402" spans="2:6">
      <c r="B402" s="1">
        <v>100042</v>
      </c>
      <c r="C402" s="1">
        <v>27.6</v>
      </c>
      <c r="D402">
        <f t="shared" si="12"/>
        <v>300.75</v>
      </c>
      <c r="E402">
        <v>0</v>
      </c>
      <c r="F402">
        <f t="shared" si="13"/>
        <v>-138.78000000000139</v>
      </c>
    </row>
    <row r="403" spans="2:6">
      <c r="B403" s="1">
        <v>100042</v>
      </c>
      <c r="C403" s="1">
        <v>27.6</v>
      </c>
      <c r="D403">
        <f t="shared" si="12"/>
        <v>300.75</v>
      </c>
      <c r="E403">
        <v>0</v>
      </c>
      <c r="F403">
        <f t="shared" si="13"/>
        <v>-138.6450000000014</v>
      </c>
    </row>
    <row r="404" spans="2:6">
      <c r="B404" s="1">
        <v>100043</v>
      </c>
      <c r="C404" s="1">
        <v>27.6</v>
      </c>
      <c r="D404">
        <f t="shared" si="12"/>
        <v>300.75</v>
      </c>
      <c r="E404">
        <v>0</v>
      </c>
      <c r="F404">
        <f t="shared" si="13"/>
        <v>-138.51000000000141</v>
      </c>
    </row>
    <row r="405" spans="2:6">
      <c r="B405" s="1">
        <v>100045</v>
      </c>
      <c r="C405" s="1">
        <v>27.6</v>
      </c>
      <c r="D405">
        <f t="shared" si="12"/>
        <v>300.75</v>
      </c>
      <c r="E405">
        <v>0</v>
      </c>
      <c r="F405">
        <f t="shared" si="13"/>
        <v>-138.37500000000142</v>
      </c>
    </row>
    <row r="406" spans="2:6">
      <c r="B406" s="1">
        <v>100044</v>
      </c>
      <c r="C406" s="1">
        <v>27.6</v>
      </c>
      <c r="D406">
        <f t="shared" si="12"/>
        <v>300.75</v>
      </c>
      <c r="E406">
        <v>0</v>
      </c>
      <c r="F406">
        <f t="shared" si="13"/>
        <v>-138.24000000000143</v>
      </c>
    </row>
    <row r="407" spans="2:6">
      <c r="B407" s="1">
        <v>100042</v>
      </c>
      <c r="C407" s="1">
        <v>27.6</v>
      </c>
      <c r="D407">
        <f t="shared" si="12"/>
        <v>300.75</v>
      </c>
      <c r="E407">
        <v>0</v>
      </c>
      <c r="F407">
        <f t="shared" si="13"/>
        <v>-138.10500000000144</v>
      </c>
    </row>
    <row r="408" spans="2:6">
      <c r="B408" s="1">
        <v>100046</v>
      </c>
      <c r="C408" s="1">
        <v>27.6</v>
      </c>
      <c r="D408">
        <f t="shared" si="12"/>
        <v>300.75</v>
      </c>
      <c r="E408">
        <v>0</v>
      </c>
      <c r="F408">
        <f t="shared" si="13"/>
        <v>-137.97000000000145</v>
      </c>
    </row>
    <row r="409" spans="2:6">
      <c r="B409" s="1">
        <v>100047</v>
      </c>
      <c r="C409" s="1">
        <v>27.6</v>
      </c>
      <c r="D409">
        <f t="shared" si="12"/>
        <v>300.75</v>
      </c>
      <c r="E409">
        <v>0</v>
      </c>
      <c r="F409">
        <f t="shared" si="13"/>
        <v>-137.83500000000146</v>
      </c>
    </row>
    <row r="410" spans="2:6">
      <c r="B410" s="1">
        <v>100046</v>
      </c>
      <c r="C410" s="1">
        <v>27.6</v>
      </c>
      <c r="D410">
        <f t="shared" si="12"/>
        <v>300.75</v>
      </c>
      <c r="E410">
        <v>0</v>
      </c>
      <c r="F410">
        <f t="shared" si="13"/>
        <v>-137.70000000000147</v>
      </c>
    </row>
    <row r="411" spans="2:6">
      <c r="B411" s="1">
        <v>100051</v>
      </c>
      <c r="C411" s="1">
        <v>27.6</v>
      </c>
      <c r="D411">
        <f t="shared" si="12"/>
        <v>300.75</v>
      </c>
      <c r="E411">
        <v>0</v>
      </c>
      <c r="F411">
        <f t="shared" si="13"/>
        <v>-137.56500000000148</v>
      </c>
    </row>
    <row r="412" spans="2:6">
      <c r="B412" s="1">
        <v>100050</v>
      </c>
      <c r="C412" s="1">
        <v>27.6</v>
      </c>
      <c r="D412">
        <f t="shared" si="12"/>
        <v>300.75</v>
      </c>
      <c r="E412">
        <v>0</v>
      </c>
      <c r="F412">
        <f t="shared" si="13"/>
        <v>-137.43000000000148</v>
      </c>
    </row>
    <row r="413" spans="2:6">
      <c r="B413" s="1">
        <v>100048</v>
      </c>
      <c r="C413" s="1">
        <v>27.6</v>
      </c>
      <c r="D413">
        <f t="shared" si="12"/>
        <v>300.75</v>
      </c>
      <c r="E413">
        <v>0</v>
      </c>
      <c r="F413">
        <f t="shared" si="13"/>
        <v>-137.29500000000149</v>
      </c>
    </row>
    <row r="414" spans="2:6">
      <c r="B414" s="1">
        <v>100048</v>
      </c>
      <c r="C414" s="1">
        <v>27.6</v>
      </c>
      <c r="D414">
        <f t="shared" si="12"/>
        <v>300.75</v>
      </c>
      <c r="E414">
        <v>0</v>
      </c>
      <c r="F414">
        <f t="shared" si="13"/>
        <v>-137.1600000000015</v>
      </c>
    </row>
    <row r="415" spans="2:6">
      <c r="B415" s="1">
        <v>100041</v>
      </c>
      <c r="C415" s="1">
        <v>27.6</v>
      </c>
      <c r="D415">
        <f t="shared" si="12"/>
        <v>300.75</v>
      </c>
      <c r="E415">
        <v>0</v>
      </c>
      <c r="F415">
        <f t="shared" si="13"/>
        <v>-137.02500000000151</v>
      </c>
    </row>
    <row r="416" spans="2:6">
      <c r="B416" s="1">
        <v>100048</v>
      </c>
      <c r="C416" s="1">
        <v>27.6</v>
      </c>
      <c r="D416">
        <f t="shared" si="12"/>
        <v>300.75</v>
      </c>
      <c r="E416">
        <v>0</v>
      </c>
      <c r="F416">
        <f t="shared" si="13"/>
        <v>-136.89000000000152</v>
      </c>
    </row>
    <row r="417" spans="2:6">
      <c r="B417" s="1">
        <v>100049</v>
      </c>
      <c r="C417" s="1">
        <v>27.6</v>
      </c>
      <c r="D417">
        <f t="shared" si="12"/>
        <v>300.75</v>
      </c>
      <c r="E417">
        <v>0</v>
      </c>
      <c r="F417">
        <f t="shared" si="13"/>
        <v>-136.75500000000153</v>
      </c>
    </row>
    <row r="418" spans="2:6">
      <c r="B418" s="1">
        <v>100048</v>
      </c>
      <c r="C418" s="1">
        <v>27.6</v>
      </c>
      <c r="D418">
        <f t="shared" si="12"/>
        <v>300.75</v>
      </c>
      <c r="E418">
        <v>0</v>
      </c>
      <c r="F418">
        <f t="shared" si="13"/>
        <v>-136.62000000000154</v>
      </c>
    </row>
    <row r="419" spans="2:6">
      <c r="B419" s="1">
        <v>100046</v>
      </c>
      <c r="C419" s="1">
        <v>27.6</v>
      </c>
      <c r="D419">
        <f t="shared" si="12"/>
        <v>300.75</v>
      </c>
      <c r="E419">
        <v>0</v>
      </c>
      <c r="F419">
        <f t="shared" si="13"/>
        <v>-136.48500000000155</v>
      </c>
    </row>
    <row r="420" spans="2:6">
      <c r="B420" s="1">
        <v>100047</v>
      </c>
      <c r="C420" s="1">
        <v>27.6</v>
      </c>
      <c r="D420">
        <f t="shared" si="12"/>
        <v>300.75</v>
      </c>
      <c r="E420">
        <v>0</v>
      </c>
      <c r="F420">
        <f t="shared" si="13"/>
        <v>-136.35000000000156</v>
      </c>
    </row>
    <row r="421" spans="2:6">
      <c r="B421" s="1">
        <v>100047</v>
      </c>
      <c r="C421" s="1">
        <v>27.6</v>
      </c>
      <c r="D421">
        <f t="shared" si="12"/>
        <v>300.75</v>
      </c>
      <c r="E421">
        <v>0</v>
      </c>
      <c r="F421">
        <f t="shared" si="13"/>
        <v>-136.21500000000157</v>
      </c>
    </row>
    <row r="422" spans="2:6">
      <c r="B422" s="1">
        <v>100047</v>
      </c>
      <c r="C422" s="1">
        <v>27.6</v>
      </c>
      <c r="D422">
        <f t="shared" si="12"/>
        <v>300.75</v>
      </c>
      <c r="E422">
        <v>0</v>
      </c>
      <c r="F422">
        <f t="shared" si="13"/>
        <v>-136.08000000000158</v>
      </c>
    </row>
    <row r="423" spans="2:6">
      <c r="B423" s="1">
        <v>100039</v>
      </c>
      <c r="C423" s="1">
        <v>27.6</v>
      </c>
      <c r="D423">
        <f t="shared" si="12"/>
        <v>300.75</v>
      </c>
      <c r="E423">
        <v>0</v>
      </c>
      <c r="F423">
        <f t="shared" si="13"/>
        <v>-135.94500000000158</v>
      </c>
    </row>
    <row r="424" spans="2:6">
      <c r="B424" s="1">
        <v>100038</v>
      </c>
      <c r="C424" s="1">
        <v>27.6</v>
      </c>
      <c r="D424">
        <f t="shared" si="12"/>
        <v>300.75</v>
      </c>
      <c r="E424">
        <v>0</v>
      </c>
      <c r="F424">
        <f t="shared" si="13"/>
        <v>-135.81000000000159</v>
      </c>
    </row>
    <row r="425" spans="2:6">
      <c r="B425" s="1">
        <v>100043</v>
      </c>
      <c r="C425" s="1">
        <v>27.6</v>
      </c>
      <c r="D425">
        <f t="shared" si="12"/>
        <v>300.75</v>
      </c>
      <c r="E425">
        <v>0</v>
      </c>
      <c r="F425">
        <f t="shared" si="13"/>
        <v>-135.6750000000016</v>
      </c>
    </row>
    <row r="426" spans="2:6">
      <c r="B426" s="1">
        <v>100045</v>
      </c>
      <c r="C426" s="1">
        <v>27.6</v>
      </c>
      <c r="D426">
        <f t="shared" si="12"/>
        <v>300.75</v>
      </c>
      <c r="E426">
        <v>0</v>
      </c>
      <c r="F426">
        <f t="shared" si="13"/>
        <v>-135.54000000000161</v>
      </c>
    </row>
    <row r="427" spans="2:6">
      <c r="B427" s="1">
        <v>100045</v>
      </c>
      <c r="C427" s="1">
        <v>27.6</v>
      </c>
      <c r="D427">
        <f t="shared" si="12"/>
        <v>300.75</v>
      </c>
      <c r="E427">
        <v>0</v>
      </c>
      <c r="F427">
        <f t="shared" si="13"/>
        <v>-135.40500000000162</v>
      </c>
    </row>
    <row r="428" spans="2:6">
      <c r="B428" s="1">
        <v>100051</v>
      </c>
      <c r="C428" s="1">
        <v>27.6</v>
      </c>
      <c r="D428">
        <f t="shared" si="12"/>
        <v>300.75</v>
      </c>
      <c r="E428">
        <v>0</v>
      </c>
      <c r="F428">
        <f t="shared" si="13"/>
        <v>-135.27000000000163</v>
      </c>
    </row>
    <row r="429" spans="2:6">
      <c r="B429" s="1">
        <v>100050</v>
      </c>
      <c r="C429" s="1">
        <v>27.6</v>
      </c>
      <c r="D429">
        <f t="shared" si="12"/>
        <v>300.75</v>
      </c>
      <c r="E429">
        <v>0</v>
      </c>
      <c r="F429">
        <f t="shared" si="13"/>
        <v>-135.13500000000164</v>
      </c>
    </row>
    <row r="430" spans="2:6">
      <c r="B430" s="1">
        <v>100050</v>
      </c>
      <c r="C430" s="1">
        <v>27.6</v>
      </c>
      <c r="D430">
        <f t="shared" si="12"/>
        <v>300.75</v>
      </c>
      <c r="E430">
        <v>0</v>
      </c>
      <c r="F430">
        <f t="shared" si="13"/>
        <v>-135.00000000000165</v>
      </c>
    </row>
    <row r="431" spans="2:6">
      <c r="B431" s="1">
        <v>100048</v>
      </c>
      <c r="C431" s="1">
        <v>27.6</v>
      </c>
      <c r="D431">
        <f t="shared" si="12"/>
        <v>300.75</v>
      </c>
      <c r="E431">
        <v>0</v>
      </c>
      <c r="F431">
        <f t="shared" si="13"/>
        <v>-134.86500000000166</v>
      </c>
    </row>
    <row r="432" spans="2:6">
      <c r="B432" s="1">
        <v>100045</v>
      </c>
      <c r="C432" s="1">
        <v>27.6</v>
      </c>
      <c r="D432">
        <f t="shared" si="12"/>
        <v>300.75</v>
      </c>
      <c r="E432">
        <v>0</v>
      </c>
      <c r="F432">
        <f t="shared" si="13"/>
        <v>-134.73000000000167</v>
      </c>
    </row>
    <row r="433" spans="2:6">
      <c r="B433" s="1">
        <v>100043</v>
      </c>
      <c r="C433" s="1">
        <v>27.6</v>
      </c>
      <c r="D433">
        <f t="shared" si="12"/>
        <v>300.75</v>
      </c>
      <c r="E433">
        <v>0</v>
      </c>
      <c r="F433">
        <f t="shared" si="13"/>
        <v>-134.59500000000168</v>
      </c>
    </row>
    <row r="434" spans="2:6">
      <c r="B434" s="1">
        <v>100043</v>
      </c>
      <c r="C434" s="1">
        <v>27.6</v>
      </c>
      <c r="D434">
        <f t="shared" si="12"/>
        <v>300.75</v>
      </c>
      <c r="E434">
        <v>0</v>
      </c>
      <c r="F434">
        <f t="shared" si="13"/>
        <v>-134.46000000000168</v>
      </c>
    </row>
    <row r="435" spans="2:6">
      <c r="B435" s="1">
        <v>100048</v>
      </c>
      <c r="C435" s="1">
        <v>27.6</v>
      </c>
      <c r="D435">
        <f t="shared" si="12"/>
        <v>300.75</v>
      </c>
      <c r="E435">
        <v>0</v>
      </c>
      <c r="F435">
        <f t="shared" si="13"/>
        <v>-134.32500000000169</v>
      </c>
    </row>
    <row r="436" spans="2:6">
      <c r="B436" s="1">
        <v>100047</v>
      </c>
      <c r="C436" s="1">
        <v>27.6</v>
      </c>
      <c r="D436">
        <f t="shared" si="12"/>
        <v>300.75</v>
      </c>
      <c r="E436">
        <v>0</v>
      </c>
      <c r="F436">
        <f t="shared" si="13"/>
        <v>-134.1900000000017</v>
      </c>
    </row>
    <row r="437" spans="2:6">
      <c r="B437" s="1">
        <v>100045</v>
      </c>
      <c r="C437" s="1">
        <v>27.6</v>
      </c>
      <c r="D437">
        <f t="shared" si="12"/>
        <v>300.75</v>
      </c>
      <c r="E437">
        <v>0</v>
      </c>
      <c r="F437">
        <f t="shared" si="13"/>
        <v>-134.05500000000171</v>
      </c>
    </row>
    <row r="438" spans="2:6">
      <c r="B438" s="1">
        <v>100049</v>
      </c>
      <c r="C438" s="1">
        <v>27.6</v>
      </c>
      <c r="D438">
        <f t="shared" si="12"/>
        <v>300.75</v>
      </c>
      <c r="E438">
        <v>0</v>
      </c>
      <c r="F438">
        <f t="shared" si="13"/>
        <v>-133.92000000000172</v>
      </c>
    </row>
    <row r="439" spans="2:6">
      <c r="B439" s="1">
        <v>100049</v>
      </c>
      <c r="C439" s="1">
        <v>27.6</v>
      </c>
      <c r="D439">
        <f t="shared" si="12"/>
        <v>300.75</v>
      </c>
      <c r="E439">
        <v>0</v>
      </c>
      <c r="F439">
        <f t="shared" si="13"/>
        <v>-133.78500000000173</v>
      </c>
    </row>
    <row r="440" spans="2:6">
      <c r="B440" s="1">
        <v>100054</v>
      </c>
      <c r="C440" s="1">
        <v>27.6</v>
      </c>
      <c r="D440">
        <f t="shared" si="12"/>
        <v>300.75</v>
      </c>
      <c r="E440">
        <v>0</v>
      </c>
      <c r="F440">
        <f t="shared" si="13"/>
        <v>-133.65000000000174</v>
      </c>
    </row>
    <row r="441" spans="2:6">
      <c r="B441" s="1">
        <v>100050</v>
      </c>
      <c r="C441" s="1">
        <v>27.6</v>
      </c>
      <c r="D441">
        <f t="shared" si="12"/>
        <v>300.75</v>
      </c>
      <c r="E441">
        <v>0</v>
      </c>
      <c r="F441">
        <f t="shared" si="13"/>
        <v>-133.51500000000175</v>
      </c>
    </row>
    <row r="442" spans="2:6">
      <c r="B442" s="1">
        <v>100043</v>
      </c>
      <c r="C442" s="1">
        <v>27.6</v>
      </c>
      <c r="D442">
        <f t="shared" si="12"/>
        <v>300.75</v>
      </c>
      <c r="E442">
        <v>0</v>
      </c>
      <c r="F442">
        <f t="shared" si="13"/>
        <v>-133.38000000000176</v>
      </c>
    </row>
    <row r="443" spans="2:6">
      <c r="B443" s="1">
        <v>100047</v>
      </c>
      <c r="C443" s="1">
        <v>27.6</v>
      </c>
      <c r="D443">
        <f t="shared" si="12"/>
        <v>300.75</v>
      </c>
      <c r="E443">
        <v>0</v>
      </c>
      <c r="F443">
        <f t="shared" si="13"/>
        <v>-133.24500000000177</v>
      </c>
    </row>
    <row r="444" spans="2:6">
      <c r="B444" s="1">
        <v>100052</v>
      </c>
      <c r="C444" s="1">
        <v>27.6</v>
      </c>
      <c r="D444">
        <f t="shared" si="12"/>
        <v>300.75</v>
      </c>
      <c r="E444">
        <v>0</v>
      </c>
      <c r="F444">
        <f t="shared" si="13"/>
        <v>-133.11000000000178</v>
      </c>
    </row>
    <row r="445" spans="2:6">
      <c r="B445" s="1">
        <v>100049</v>
      </c>
      <c r="C445" s="1">
        <v>27.6</v>
      </c>
      <c r="D445">
        <f t="shared" si="12"/>
        <v>300.75</v>
      </c>
      <c r="E445">
        <v>0</v>
      </c>
      <c r="F445">
        <f t="shared" si="13"/>
        <v>-132.97500000000178</v>
      </c>
    </row>
    <row r="446" spans="2:6">
      <c r="B446" s="1">
        <v>100048</v>
      </c>
      <c r="C446" s="1">
        <v>27.6</v>
      </c>
      <c r="D446">
        <f t="shared" si="12"/>
        <v>300.75</v>
      </c>
      <c r="E446">
        <v>0</v>
      </c>
      <c r="F446">
        <f t="shared" si="13"/>
        <v>-132.84000000000179</v>
      </c>
    </row>
    <row r="447" spans="2:6">
      <c r="B447" s="1">
        <v>100045</v>
      </c>
      <c r="C447" s="1">
        <v>27.6</v>
      </c>
      <c r="D447">
        <f t="shared" si="12"/>
        <v>300.75</v>
      </c>
      <c r="E447">
        <v>0</v>
      </c>
      <c r="F447">
        <f t="shared" si="13"/>
        <v>-132.7050000000018</v>
      </c>
    </row>
    <row r="448" spans="2:6">
      <c r="B448" s="1">
        <v>100042</v>
      </c>
      <c r="C448" s="1">
        <v>27.6</v>
      </c>
      <c r="D448">
        <f t="shared" si="12"/>
        <v>300.75</v>
      </c>
      <c r="E448">
        <v>0</v>
      </c>
      <c r="F448">
        <f t="shared" si="13"/>
        <v>-132.57000000000181</v>
      </c>
    </row>
    <row r="449" spans="2:6">
      <c r="B449" s="1">
        <v>100045</v>
      </c>
      <c r="C449" s="1">
        <v>27.6</v>
      </c>
      <c r="D449">
        <f t="shared" si="12"/>
        <v>300.75</v>
      </c>
      <c r="E449">
        <v>0</v>
      </c>
      <c r="F449">
        <f t="shared" si="13"/>
        <v>-132.43500000000182</v>
      </c>
    </row>
    <row r="450" spans="2:6">
      <c r="B450" s="1">
        <v>100048</v>
      </c>
      <c r="C450" s="1">
        <v>27.6</v>
      </c>
      <c r="D450">
        <f t="shared" ref="D450:D513" si="14">C450-$K$4</f>
        <v>300.75</v>
      </c>
      <c r="E450">
        <v>0</v>
      </c>
      <c r="F450">
        <f t="shared" si="13"/>
        <v>-132.30000000000183</v>
      </c>
    </row>
    <row r="451" spans="2:6">
      <c r="B451" s="1">
        <v>100048</v>
      </c>
      <c r="C451" s="1">
        <v>27.6</v>
      </c>
      <c r="D451">
        <f t="shared" si="14"/>
        <v>300.75</v>
      </c>
      <c r="E451">
        <v>0</v>
      </c>
      <c r="F451">
        <f t="shared" ref="F451:F514" si="15">F452-$K$10</f>
        <v>-132.16500000000184</v>
      </c>
    </row>
    <row r="452" spans="2:6">
      <c r="B452" s="1">
        <v>100049</v>
      </c>
      <c r="C452" s="1">
        <v>27.6</v>
      </c>
      <c r="D452">
        <f t="shared" si="14"/>
        <v>300.75</v>
      </c>
      <c r="E452">
        <v>0</v>
      </c>
      <c r="F452">
        <f t="shared" si="15"/>
        <v>-132.03000000000185</v>
      </c>
    </row>
    <row r="453" spans="2:6">
      <c r="B453" s="1">
        <v>100047</v>
      </c>
      <c r="C453" s="1">
        <v>27.6</v>
      </c>
      <c r="D453">
        <f t="shared" si="14"/>
        <v>300.75</v>
      </c>
      <c r="E453">
        <v>0</v>
      </c>
      <c r="F453">
        <f t="shared" si="15"/>
        <v>-131.89500000000186</v>
      </c>
    </row>
    <row r="454" spans="2:6">
      <c r="B454" s="1">
        <v>100053</v>
      </c>
      <c r="C454" s="1">
        <v>27.6</v>
      </c>
      <c r="D454">
        <f t="shared" si="14"/>
        <v>300.75</v>
      </c>
      <c r="E454">
        <v>0</v>
      </c>
      <c r="F454">
        <f t="shared" si="15"/>
        <v>-131.76000000000187</v>
      </c>
    </row>
    <row r="455" spans="2:6">
      <c r="B455" s="1">
        <v>100043</v>
      </c>
      <c r="C455" s="1">
        <v>27.6</v>
      </c>
      <c r="D455">
        <f t="shared" si="14"/>
        <v>300.75</v>
      </c>
      <c r="E455">
        <v>0</v>
      </c>
      <c r="F455">
        <f t="shared" si="15"/>
        <v>-131.62500000000188</v>
      </c>
    </row>
    <row r="456" spans="2:6">
      <c r="B456" s="1">
        <v>100047</v>
      </c>
      <c r="C456" s="1">
        <v>27.6</v>
      </c>
      <c r="D456">
        <f t="shared" si="14"/>
        <v>300.75</v>
      </c>
      <c r="E456">
        <v>0</v>
      </c>
      <c r="F456">
        <f t="shared" si="15"/>
        <v>-131.49000000000188</v>
      </c>
    </row>
    <row r="457" spans="2:6">
      <c r="B457" s="1">
        <v>100046</v>
      </c>
      <c r="C457" s="1">
        <v>27.6</v>
      </c>
      <c r="D457">
        <f t="shared" si="14"/>
        <v>300.75</v>
      </c>
      <c r="E457">
        <v>0</v>
      </c>
      <c r="F457">
        <f t="shared" si="15"/>
        <v>-131.35500000000189</v>
      </c>
    </row>
    <row r="458" spans="2:6">
      <c r="B458" s="1">
        <v>100046</v>
      </c>
      <c r="C458" s="1">
        <v>27.6</v>
      </c>
      <c r="D458">
        <f t="shared" si="14"/>
        <v>300.75</v>
      </c>
      <c r="E458">
        <v>0</v>
      </c>
      <c r="F458">
        <f t="shared" si="15"/>
        <v>-131.2200000000019</v>
      </c>
    </row>
    <row r="459" spans="2:6">
      <c r="B459" s="1">
        <v>100046</v>
      </c>
      <c r="C459" s="1">
        <v>27.6</v>
      </c>
      <c r="D459">
        <f t="shared" si="14"/>
        <v>300.75</v>
      </c>
      <c r="E459">
        <v>0</v>
      </c>
      <c r="F459">
        <f t="shared" si="15"/>
        <v>-131.08500000000191</v>
      </c>
    </row>
    <row r="460" spans="2:6">
      <c r="B460" s="1">
        <v>100050</v>
      </c>
      <c r="C460" s="1">
        <v>27.6</v>
      </c>
      <c r="D460">
        <f t="shared" si="14"/>
        <v>300.75</v>
      </c>
      <c r="E460">
        <v>0</v>
      </c>
      <c r="F460">
        <f t="shared" si="15"/>
        <v>-130.95000000000192</v>
      </c>
    </row>
    <row r="461" spans="2:6">
      <c r="B461" s="1">
        <v>100054</v>
      </c>
      <c r="C461" s="1">
        <v>27.6</v>
      </c>
      <c r="D461">
        <f t="shared" si="14"/>
        <v>300.75</v>
      </c>
      <c r="E461">
        <v>0</v>
      </c>
      <c r="F461">
        <f t="shared" si="15"/>
        <v>-130.81500000000193</v>
      </c>
    </row>
    <row r="462" spans="2:6">
      <c r="B462" s="1">
        <v>100044</v>
      </c>
      <c r="C462" s="1">
        <v>27.6</v>
      </c>
      <c r="D462">
        <f t="shared" si="14"/>
        <v>300.75</v>
      </c>
      <c r="E462">
        <v>0</v>
      </c>
      <c r="F462">
        <f t="shared" si="15"/>
        <v>-130.68000000000194</v>
      </c>
    </row>
    <row r="463" spans="2:6">
      <c r="B463" s="1">
        <v>100049</v>
      </c>
      <c r="C463" s="1">
        <v>27.6</v>
      </c>
      <c r="D463">
        <f t="shared" si="14"/>
        <v>300.75</v>
      </c>
      <c r="E463">
        <v>0</v>
      </c>
      <c r="F463">
        <f t="shared" si="15"/>
        <v>-130.54500000000195</v>
      </c>
    </row>
    <row r="464" spans="2:6">
      <c r="B464" s="1">
        <v>100046</v>
      </c>
      <c r="C464" s="1">
        <v>27.6</v>
      </c>
      <c r="D464">
        <f t="shared" si="14"/>
        <v>300.75</v>
      </c>
      <c r="E464">
        <v>0</v>
      </c>
      <c r="F464">
        <f t="shared" si="15"/>
        <v>-130.41000000000196</v>
      </c>
    </row>
    <row r="465" spans="2:6">
      <c r="B465" s="1">
        <v>100044</v>
      </c>
      <c r="C465" s="1">
        <v>27.6</v>
      </c>
      <c r="D465">
        <f t="shared" si="14"/>
        <v>300.75</v>
      </c>
      <c r="E465">
        <v>0</v>
      </c>
      <c r="F465">
        <f t="shared" si="15"/>
        <v>-130.27500000000197</v>
      </c>
    </row>
    <row r="466" spans="2:6">
      <c r="B466" s="1">
        <v>100048</v>
      </c>
      <c r="C466" s="1">
        <v>27.6</v>
      </c>
      <c r="D466">
        <f t="shared" si="14"/>
        <v>300.75</v>
      </c>
      <c r="E466">
        <v>0</v>
      </c>
      <c r="F466">
        <f t="shared" si="15"/>
        <v>-130.14000000000198</v>
      </c>
    </row>
    <row r="467" spans="2:6">
      <c r="B467" s="1">
        <v>100044</v>
      </c>
      <c r="C467" s="1">
        <v>27.6</v>
      </c>
      <c r="D467">
        <f t="shared" si="14"/>
        <v>300.75</v>
      </c>
      <c r="E467">
        <v>0</v>
      </c>
      <c r="F467">
        <f t="shared" si="15"/>
        <v>-130.00500000000198</v>
      </c>
    </row>
    <row r="468" spans="2:6">
      <c r="B468" s="1">
        <v>100050</v>
      </c>
      <c r="C468" s="1">
        <v>27.6</v>
      </c>
      <c r="D468">
        <f t="shared" si="14"/>
        <v>300.75</v>
      </c>
      <c r="E468">
        <v>0</v>
      </c>
      <c r="F468">
        <f t="shared" si="15"/>
        <v>-129.87000000000199</v>
      </c>
    </row>
    <row r="469" spans="2:6">
      <c r="B469" s="1">
        <v>100048</v>
      </c>
      <c r="C469" s="1">
        <v>27.6</v>
      </c>
      <c r="D469">
        <f t="shared" si="14"/>
        <v>300.75</v>
      </c>
      <c r="E469">
        <v>0</v>
      </c>
      <c r="F469">
        <f t="shared" si="15"/>
        <v>-129.735000000002</v>
      </c>
    </row>
    <row r="470" spans="2:6">
      <c r="B470" s="1">
        <v>100056</v>
      </c>
      <c r="C470" s="1">
        <v>27.6</v>
      </c>
      <c r="D470">
        <f t="shared" si="14"/>
        <v>300.75</v>
      </c>
      <c r="E470">
        <v>0</v>
      </c>
      <c r="F470">
        <f t="shared" si="15"/>
        <v>-129.60000000000201</v>
      </c>
    </row>
    <row r="471" spans="2:6">
      <c r="B471" s="1">
        <v>100047</v>
      </c>
      <c r="C471" s="1">
        <v>27.6</v>
      </c>
      <c r="D471">
        <f t="shared" si="14"/>
        <v>300.75</v>
      </c>
      <c r="E471">
        <v>0</v>
      </c>
      <c r="F471">
        <f t="shared" si="15"/>
        <v>-129.46500000000202</v>
      </c>
    </row>
    <row r="472" spans="2:6">
      <c r="B472" s="1">
        <v>100048</v>
      </c>
      <c r="C472" s="1">
        <v>27.6</v>
      </c>
      <c r="D472">
        <f t="shared" si="14"/>
        <v>300.75</v>
      </c>
      <c r="E472">
        <v>0</v>
      </c>
      <c r="F472">
        <f t="shared" si="15"/>
        <v>-129.33000000000203</v>
      </c>
    </row>
    <row r="473" spans="2:6">
      <c r="B473" s="1">
        <v>100052</v>
      </c>
      <c r="C473" s="1">
        <v>27.6</v>
      </c>
      <c r="D473">
        <f t="shared" si="14"/>
        <v>300.75</v>
      </c>
      <c r="E473">
        <v>0</v>
      </c>
      <c r="F473">
        <f t="shared" si="15"/>
        <v>-129.19500000000204</v>
      </c>
    </row>
    <row r="474" spans="2:6">
      <c r="B474" s="1">
        <v>100048</v>
      </c>
      <c r="C474" s="1">
        <v>27.6</v>
      </c>
      <c r="D474">
        <f t="shared" si="14"/>
        <v>300.75</v>
      </c>
      <c r="E474">
        <v>0</v>
      </c>
      <c r="F474">
        <f t="shared" si="15"/>
        <v>-129.06000000000205</v>
      </c>
    </row>
    <row r="475" spans="2:6">
      <c r="B475" s="1">
        <v>100054</v>
      </c>
      <c r="C475" s="1">
        <v>27.6</v>
      </c>
      <c r="D475">
        <f t="shared" si="14"/>
        <v>300.75</v>
      </c>
      <c r="E475">
        <v>0</v>
      </c>
      <c r="F475">
        <f t="shared" si="15"/>
        <v>-128.92500000000206</v>
      </c>
    </row>
    <row r="476" spans="2:6">
      <c r="B476" s="1">
        <v>100054</v>
      </c>
      <c r="C476" s="1">
        <v>27.6</v>
      </c>
      <c r="D476">
        <f t="shared" si="14"/>
        <v>300.75</v>
      </c>
      <c r="E476">
        <v>0</v>
      </c>
      <c r="F476">
        <f t="shared" si="15"/>
        <v>-128.79000000000207</v>
      </c>
    </row>
    <row r="477" spans="2:6">
      <c r="B477" s="1">
        <v>100052</v>
      </c>
      <c r="C477" s="1">
        <v>27.6</v>
      </c>
      <c r="D477">
        <f t="shared" si="14"/>
        <v>300.75</v>
      </c>
      <c r="E477">
        <v>0</v>
      </c>
      <c r="F477">
        <f t="shared" si="15"/>
        <v>-128.65500000000208</v>
      </c>
    </row>
    <row r="478" spans="2:6">
      <c r="B478" s="1">
        <v>100053</v>
      </c>
      <c r="C478" s="1">
        <v>27.6</v>
      </c>
      <c r="D478">
        <f t="shared" si="14"/>
        <v>300.75</v>
      </c>
      <c r="E478">
        <v>0</v>
      </c>
      <c r="F478">
        <f t="shared" si="15"/>
        <v>-128.52000000000209</v>
      </c>
    </row>
    <row r="479" spans="2:6">
      <c r="B479" s="1">
        <v>100055</v>
      </c>
      <c r="C479" s="1">
        <v>27.6</v>
      </c>
      <c r="D479">
        <f t="shared" si="14"/>
        <v>300.75</v>
      </c>
      <c r="E479">
        <v>0</v>
      </c>
      <c r="F479">
        <f t="shared" si="15"/>
        <v>-128.38500000000209</v>
      </c>
    </row>
    <row r="480" spans="2:6">
      <c r="B480" s="1">
        <v>100049</v>
      </c>
      <c r="C480" s="1">
        <v>27.6</v>
      </c>
      <c r="D480">
        <f t="shared" si="14"/>
        <v>300.75</v>
      </c>
      <c r="E480">
        <v>0</v>
      </c>
      <c r="F480">
        <f t="shared" si="15"/>
        <v>-128.2500000000021</v>
      </c>
    </row>
    <row r="481" spans="2:6">
      <c r="B481" s="1">
        <v>100050</v>
      </c>
      <c r="C481" s="1">
        <v>27.6</v>
      </c>
      <c r="D481">
        <f t="shared" si="14"/>
        <v>300.75</v>
      </c>
      <c r="E481">
        <v>0</v>
      </c>
      <c r="F481">
        <f t="shared" si="15"/>
        <v>-128.11500000000211</v>
      </c>
    </row>
    <row r="482" spans="2:6">
      <c r="B482" s="1">
        <v>100056</v>
      </c>
      <c r="C482" s="1">
        <v>27.6</v>
      </c>
      <c r="D482">
        <f t="shared" si="14"/>
        <v>300.75</v>
      </c>
      <c r="E482">
        <v>0</v>
      </c>
      <c r="F482">
        <f t="shared" si="15"/>
        <v>-127.98000000000212</v>
      </c>
    </row>
    <row r="483" spans="2:6">
      <c r="B483" s="1">
        <v>100047</v>
      </c>
      <c r="C483" s="1">
        <v>27.6</v>
      </c>
      <c r="D483">
        <f t="shared" si="14"/>
        <v>300.75</v>
      </c>
      <c r="E483">
        <v>0</v>
      </c>
      <c r="F483">
        <f t="shared" si="15"/>
        <v>-127.84500000000212</v>
      </c>
    </row>
    <row r="484" spans="2:6">
      <c r="B484" s="1">
        <v>100046</v>
      </c>
      <c r="C484" s="1">
        <v>27.6</v>
      </c>
      <c r="D484">
        <f t="shared" si="14"/>
        <v>300.75</v>
      </c>
      <c r="E484">
        <v>0</v>
      </c>
      <c r="F484">
        <f t="shared" si="15"/>
        <v>-127.71000000000211</v>
      </c>
    </row>
    <row r="485" spans="2:6">
      <c r="B485" s="1">
        <v>100056</v>
      </c>
      <c r="C485" s="1">
        <v>27.6</v>
      </c>
      <c r="D485">
        <f t="shared" si="14"/>
        <v>300.75</v>
      </c>
      <c r="E485">
        <v>0</v>
      </c>
      <c r="F485">
        <f t="shared" si="15"/>
        <v>-127.57500000000211</v>
      </c>
    </row>
    <row r="486" spans="2:6">
      <c r="B486" s="1">
        <v>100051</v>
      </c>
      <c r="C486" s="1">
        <v>27.6</v>
      </c>
      <c r="D486">
        <f t="shared" si="14"/>
        <v>300.75</v>
      </c>
      <c r="E486">
        <v>0</v>
      </c>
      <c r="F486">
        <f t="shared" si="15"/>
        <v>-127.4400000000021</v>
      </c>
    </row>
    <row r="487" spans="2:6">
      <c r="B487" s="1">
        <v>100051</v>
      </c>
      <c r="C487" s="1">
        <v>27.6</v>
      </c>
      <c r="D487">
        <f t="shared" si="14"/>
        <v>300.75</v>
      </c>
      <c r="E487">
        <v>0</v>
      </c>
      <c r="F487">
        <f t="shared" si="15"/>
        <v>-127.3050000000021</v>
      </c>
    </row>
    <row r="488" spans="2:6">
      <c r="B488" s="1">
        <v>100045</v>
      </c>
      <c r="C488" s="1">
        <v>27.6</v>
      </c>
      <c r="D488">
        <f t="shared" si="14"/>
        <v>300.75</v>
      </c>
      <c r="E488">
        <v>0</v>
      </c>
      <c r="F488">
        <f t="shared" si="15"/>
        <v>-127.17000000000209</v>
      </c>
    </row>
    <row r="489" spans="2:6">
      <c r="B489" s="1">
        <v>100049</v>
      </c>
      <c r="C489" s="1">
        <v>27.6</v>
      </c>
      <c r="D489">
        <f t="shared" si="14"/>
        <v>300.75</v>
      </c>
      <c r="E489">
        <v>0</v>
      </c>
      <c r="F489">
        <f t="shared" si="15"/>
        <v>-127.03500000000209</v>
      </c>
    </row>
    <row r="490" spans="2:6">
      <c r="B490" s="1">
        <v>100045</v>
      </c>
      <c r="C490" s="1">
        <v>27.6</v>
      </c>
      <c r="D490">
        <f t="shared" si="14"/>
        <v>300.75</v>
      </c>
      <c r="E490">
        <v>0</v>
      </c>
      <c r="F490">
        <f t="shared" si="15"/>
        <v>-126.90000000000208</v>
      </c>
    </row>
    <row r="491" spans="2:6">
      <c r="B491" s="1">
        <v>100051</v>
      </c>
      <c r="C491" s="1">
        <v>27.6</v>
      </c>
      <c r="D491">
        <f t="shared" si="14"/>
        <v>300.75</v>
      </c>
      <c r="E491">
        <v>0</v>
      </c>
      <c r="F491">
        <f t="shared" si="15"/>
        <v>-126.76500000000208</v>
      </c>
    </row>
    <row r="492" spans="2:6">
      <c r="B492" s="1">
        <v>100053</v>
      </c>
      <c r="C492" s="1">
        <v>27.6</v>
      </c>
      <c r="D492">
        <f t="shared" si="14"/>
        <v>300.75</v>
      </c>
      <c r="E492">
        <v>0</v>
      </c>
      <c r="F492">
        <f t="shared" si="15"/>
        <v>-126.63000000000207</v>
      </c>
    </row>
    <row r="493" spans="2:6">
      <c r="B493" s="1">
        <v>100048</v>
      </c>
      <c r="C493" s="1">
        <v>27.6</v>
      </c>
      <c r="D493">
        <f t="shared" si="14"/>
        <v>300.75</v>
      </c>
      <c r="E493">
        <v>0</v>
      </c>
      <c r="F493">
        <f t="shared" si="15"/>
        <v>-126.49500000000207</v>
      </c>
    </row>
    <row r="494" spans="2:6">
      <c r="B494" s="1">
        <v>100051</v>
      </c>
      <c r="C494" s="1">
        <v>27.6</v>
      </c>
      <c r="D494">
        <f t="shared" si="14"/>
        <v>300.75</v>
      </c>
      <c r="E494">
        <v>0</v>
      </c>
      <c r="F494">
        <f t="shared" si="15"/>
        <v>-126.36000000000206</v>
      </c>
    </row>
    <row r="495" spans="2:6">
      <c r="B495" s="1">
        <v>100044</v>
      </c>
      <c r="C495" s="1">
        <v>27.6</v>
      </c>
      <c r="D495">
        <f t="shared" si="14"/>
        <v>300.75</v>
      </c>
      <c r="E495">
        <v>0</v>
      </c>
      <c r="F495">
        <f t="shared" si="15"/>
        <v>-126.22500000000205</v>
      </c>
    </row>
    <row r="496" spans="2:6">
      <c r="B496" s="1">
        <v>100046</v>
      </c>
      <c r="C496" s="1">
        <v>27.6</v>
      </c>
      <c r="D496">
        <f t="shared" si="14"/>
        <v>300.75</v>
      </c>
      <c r="E496">
        <v>0</v>
      </c>
      <c r="F496">
        <f t="shared" si="15"/>
        <v>-126.09000000000205</v>
      </c>
    </row>
    <row r="497" spans="2:6">
      <c r="B497" s="1">
        <v>100044</v>
      </c>
      <c r="C497" s="1">
        <v>27.6</v>
      </c>
      <c r="D497">
        <f t="shared" si="14"/>
        <v>300.75</v>
      </c>
      <c r="E497">
        <v>0</v>
      </c>
      <c r="F497">
        <f t="shared" si="15"/>
        <v>-125.95500000000204</v>
      </c>
    </row>
    <row r="498" spans="2:6">
      <c r="B498" s="1">
        <v>100043</v>
      </c>
      <c r="C498" s="1">
        <v>27.6</v>
      </c>
      <c r="D498">
        <f t="shared" si="14"/>
        <v>300.75</v>
      </c>
      <c r="E498">
        <v>0</v>
      </c>
      <c r="F498">
        <f t="shared" si="15"/>
        <v>-125.82000000000204</v>
      </c>
    </row>
    <row r="499" spans="2:6">
      <c r="B499" s="1">
        <v>100054</v>
      </c>
      <c r="C499" s="1">
        <v>27.6</v>
      </c>
      <c r="D499">
        <f t="shared" si="14"/>
        <v>300.75</v>
      </c>
      <c r="E499">
        <v>0</v>
      </c>
      <c r="F499">
        <f t="shared" si="15"/>
        <v>-125.68500000000203</v>
      </c>
    </row>
    <row r="500" spans="2:6">
      <c r="B500" s="1">
        <v>100046</v>
      </c>
      <c r="C500" s="1">
        <v>27.6</v>
      </c>
      <c r="D500">
        <f t="shared" si="14"/>
        <v>300.75</v>
      </c>
      <c r="E500">
        <v>0</v>
      </c>
      <c r="F500">
        <f t="shared" si="15"/>
        <v>-125.55000000000203</v>
      </c>
    </row>
    <row r="501" spans="2:6">
      <c r="B501" s="1">
        <v>100042</v>
      </c>
      <c r="C501" s="1">
        <v>27.6</v>
      </c>
      <c r="D501">
        <f t="shared" si="14"/>
        <v>300.75</v>
      </c>
      <c r="E501">
        <v>0</v>
      </c>
      <c r="F501">
        <f t="shared" si="15"/>
        <v>-125.41500000000202</v>
      </c>
    </row>
    <row r="502" spans="2:6">
      <c r="B502" s="1">
        <v>100046</v>
      </c>
      <c r="C502" s="1">
        <v>27.6</v>
      </c>
      <c r="D502">
        <f t="shared" si="14"/>
        <v>300.75</v>
      </c>
      <c r="E502">
        <v>0</v>
      </c>
      <c r="F502">
        <f t="shared" si="15"/>
        <v>-125.28000000000202</v>
      </c>
    </row>
    <row r="503" spans="2:6">
      <c r="B503" s="1">
        <v>100047</v>
      </c>
      <c r="C503" s="1">
        <v>27.6</v>
      </c>
      <c r="D503">
        <f t="shared" si="14"/>
        <v>300.75</v>
      </c>
      <c r="E503">
        <v>0</v>
      </c>
      <c r="F503">
        <f t="shared" si="15"/>
        <v>-125.14500000000201</v>
      </c>
    </row>
    <row r="504" spans="2:6">
      <c r="B504" s="1">
        <v>100043</v>
      </c>
      <c r="C504" s="1">
        <v>27.6</v>
      </c>
      <c r="D504">
        <f t="shared" si="14"/>
        <v>300.75</v>
      </c>
      <c r="E504">
        <v>0</v>
      </c>
      <c r="F504">
        <f t="shared" si="15"/>
        <v>-125.01000000000201</v>
      </c>
    </row>
    <row r="505" spans="2:6">
      <c r="B505" s="1">
        <v>100049</v>
      </c>
      <c r="C505" s="1">
        <v>27.6</v>
      </c>
      <c r="D505">
        <f t="shared" si="14"/>
        <v>300.75</v>
      </c>
      <c r="E505">
        <v>0</v>
      </c>
      <c r="F505">
        <f t="shared" si="15"/>
        <v>-124.875000000002</v>
      </c>
    </row>
    <row r="506" spans="2:6">
      <c r="B506" s="1">
        <v>100043</v>
      </c>
      <c r="C506" s="1">
        <v>27.6</v>
      </c>
      <c r="D506">
        <f t="shared" si="14"/>
        <v>300.75</v>
      </c>
      <c r="E506">
        <v>0</v>
      </c>
      <c r="F506">
        <f t="shared" si="15"/>
        <v>-124.740000000002</v>
      </c>
    </row>
    <row r="507" spans="2:6">
      <c r="B507" s="1">
        <v>100048</v>
      </c>
      <c r="C507" s="1">
        <v>27.6</v>
      </c>
      <c r="D507">
        <f t="shared" si="14"/>
        <v>300.75</v>
      </c>
      <c r="E507">
        <v>0</v>
      </c>
      <c r="F507">
        <f t="shared" si="15"/>
        <v>-124.60500000000199</v>
      </c>
    </row>
    <row r="508" spans="2:6">
      <c r="B508" s="1">
        <v>100047</v>
      </c>
      <c r="C508" s="1">
        <v>27.6</v>
      </c>
      <c r="D508">
        <f t="shared" si="14"/>
        <v>300.75</v>
      </c>
      <c r="E508">
        <v>0</v>
      </c>
      <c r="F508">
        <f t="shared" si="15"/>
        <v>-124.47000000000199</v>
      </c>
    </row>
    <row r="509" spans="2:6">
      <c r="B509" s="1">
        <v>100046</v>
      </c>
      <c r="C509" s="1">
        <v>27.6</v>
      </c>
      <c r="D509">
        <f t="shared" si="14"/>
        <v>300.75</v>
      </c>
      <c r="E509">
        <v>0</v>
      </c>
      <c r="F509">
        <f t="shared" si="15"/>
        <v>-124.33500000000198</v>
      </c>
    </row>
    <row r="510" spans="2:6">
      <c r="B510" s="1">
        <v>100047</v>
      </c>
      <c r="C510" s="1">
        <v>27.6</v>
      </c>
      <c r="D510">
        <f t="shared" si="14"/>
        <v>300.75</v>
      </c>
      <c r="E510">
        <v>0</v>
      </c>
      <c r="F510">
        <f t="shared" si="15"/>
        <v>-124.20000000000198</v>
      </c>
    </row>
    <row r="511" spans="2:6">
      <c r="B511" s="1">
        <v>100046</v>
      </c>
      <c r="C511" s="1">
        <v>27.6</v>
      </c>
      <c r="D511">
        <f t="shared" si="14"/>
        <v>300.75</v>
      </c>
      <c r="E511">
        <v>0</v>
      </c>
      <c r="F511">
        <f t="shared" si="15"/>
        <v>-124.06500000000197</v>
      </c>
    </row>
    <row r="512" spans="2:6">
      <c r="B512" s="1">
        <v>100050</v>
      </c>
      <c r="C512" s="1">
        <v>27.6</v>
      </c>
      <c r="D512">
        <f t="shared" si="14"/>
        <v>300.75</v>
      </c>
      <c r="E512">
        <v>0</v>
      </c>
      <c r="F512">
        <f t="shared" si="15"/>
        <v>-123.93000000000197</v>
      </c>
    </row>
    <row r="513" spans="2:6">
      <c r="B513" s="1">
        <v>100046</v>
      </c>
      <c r="C513" s="1">
        <v>27.6</v>
      </c>
      <c r="D513">
        <f t="shared" si="14"/>
        <v>300.75</v>
      </c>
      <c r="E513">
        <v>0</v>
      </c>
      <c r="F513">
        <f t="shared" si="15"/>
        <v>-123.79500000000196</v>
      </c>
    </row>
    <row r="514" spans="2:6">
      <c r="B514" s="1">
        <v>100046</v>
      </c>
      <c r="C514" s="1">
        <v>27.6</v>
      </c>
      <c r="D514">
        <f t="shared" ref="D514:D577" si="16">C514-$K$4</f>
        <v>300.75</v>
      </c>
      <c r="E514">
        <v>0</v>
      </c>
      <c r="F514">
        <f t="shared" si="15"/>
        <v>-123.66000000000196</v>
      </c>
    </row>
    <row r="515" spans="2:6">
      <c r="B515" s="1">
        <v>100051</v>
      </c>
      <c r="C515" s="1">
        <v>27.6</v>
      </c>
      <c r="D515">
        <f t="shared" si="16"/>
        <v>300.75</v>
      </c>
      <c r="E515">
        <v>0</v>
      </c>
      <c r="F515">
        <f t="shared" ref="F515:F578" si="17">F516-$K$10</f>
        <v>-123.52500000000195</v>
      </c>
    </row>
    <row r="516" spans="2:6">
      <c r="B516" s="1">
        <v>100047</v>
      </c>
      <c r="C516" s="1">
        <v>27.6</v>
      </c>
      <c r="D516">
        <f t="shared" si="16"/>
        <v>300.75</v>
      </c>
      <c r="E516">
        <v>0</v>
      </c>
      <c r="F516">
        <f t="shared" si="17"/>
        <v>-123.39000000000195</v>
      </c>
    </row>
    <row r="517" spans="2:6">
      <c r="B517" s="1">
        <v>100047</v>
      </c>
      <c r="C517" s="1">
        <v>27.6</v>
      </c>
      <c r="D517">
        <f t="shared" si="16"/>
        <v>300.75</v>
      </c>
      <c r="E517">
        <v>0</v>
      </c>
      <c r="F517">
        <f t="shared" si="17"/>
        <v>-123.25500000000194</v>
      </c>
    </row>
    <row r="518" spans="2:6">
      <c r="B518" s="1">
        <v>100047</v>
      </c>
      <c r="C518" s="1">
        <v>27.6</v>
      </c>
      <c r="D518">
        <f t="shared" si="16"/>
        <v>300.75</v>
      </c>
      <c r="E518">
        <v>0</v>
      </c>
      <c r="F518">
        <f t="shared" si="17"/>
        <v>-123.12000000000194</v>
      </c>
    </row>
    <row r="519" spans="2:6">
      <c r="B519" s="1">
        <v>100052</v>
      </c>
      <c r="C519" s="1">
        <v>27.6</v>
      </c>
      <c r="D519">
        <f t="shared" si="16"/>
        <v>300.75</v>
      </c>
      <c r="E519">
        <v>0</v>
      </c>
      <c r="F519">
        <f t="shared" si="17"/>
        <v>-122.98500000000193</v>
      </c>
    </row>
    <row r="520" spans="2:6">
      <c r="B520" s="1">
        <v>100043</v>
      </c>
      <c r="C520" s="1">
        <v>27.6</v>
      </c>
      <c r="D520">
        <f t="shared" si="16"/>
        <v>300.75</v>
      </c>
      <c r="E520">
        <v>0</v>
      </c>
      <c r="F520">
        <f t="shared" si="17"/>
        <v>-122.85000000000193</v>
      </c>
    </row>
    <row r="521" spans="2:6">
      <c r="B521" s="1">
        <v>100046</v>
      </c>
      <c r="C521" s="1">
        <v>27.6</v>
      </c>
      <c r="D521">
        <f t="shared" si="16"/>
        <v>300.75</v>
      </c>
      <c r="E521">
        <v>0</v>
      </c>
      <c r="F521">
        <f t="shared" si="17"/>
        <v>-122.71500000000192</v>
      </c>
    </row>
    <row r="522" spans="2:6">
      <c r="B522" s="1">
        <v>100048</v>
      </c>
      <c r="C522" s="1">
        <v>27.6</v>
      </c>
      <c r="D522">
        <f t="shared" si="16"/>
        <v>300.75</v>
      </c>
      <c r="E522">
        <v>0</v>
      </c>
      <c r="F522">
        <f t="shared" si="17"/>
        <v>-122.58000000000192</v>
      </c>
    </row>
    <row r="523" spans="2:6">
      <c r="B523" s="1">
        <v>100048</v>
      </c>
      <c r="C523" s="1">
        <v>27.6</v>
      </c>
      <c r="D523">
        <f t="shared" si="16"/>
        <v>300.75</v>
      </c>
      <c r="E523">
        <v>0</v>
      </c>
      <c r="F523">
        <f t="shared" si="17"/>
        <v>-122.44500000000191</v>
      </c>
    </row>
    <row r="524" spans="2:6">
      <c r="B524" s="1">
        <v>100044</v>
      </c>
      <c r="C524" s="1">
        <v>27.6</v>
      </c>
      <c r="D524">
        <f t="shared" si="16"/>
        <v>300.75</v>
      </c>
      <c r="E524">
        <v>0</v>
      </c>
      <c r="F524">
        <f t="shared" si="17"/>
        <v>-122.31000000000191</v>
      </c>
    </row>
    <row r="525" spans="2:6">
      <c r="B525" s="1">
        <v>100049</v>
      </c>
      <c r="C525" s="1">
        <v>27.6</v>
      </c>
      <c r="D525">
        <f t="shared" si="16"/>
        <v>300.75</v>
      </c>
      <c r="E525">
        <v>0</v>
      </c>
      <c r="F525">
        <f t="shared" si="17"/>
        <v>-122.1750000000019</v>
      </c>
    </row>
    <row r="526" spans="2:6">
      <c r="B526" s="1">
        <v>100043</v>
      </c>
      <c r="C526" s="1">
        <v>27.6</v>
      </c>
      <c r="D526">
        <f t="shared" si="16"/>
        <v>300.75</v>
      </c>
      <c r="E526">
        <v>0</v>
      </c>
      <c r="F526">
        <f t="shared" si="17"/>
        <v>-122.0400000000019</v>
      </c>
    </row>
    <row r="527" spans="2:6">
      <c r="B527" s="1">
        <v>100046</v>
      </c>
      <c r="C527" s="1">
        <v>27.6</v>
      </c>
      <c r="D527">
        <f t="shared" si="16"/>
        <v>300.75</v>
      </c>
      <c r="E527">
        <v>0</v>
      </c>
      <c r="F527">
        <f t="shared" si="17"/>
        <v>-121.90500000000189</v>
      </c>
    </row>
    <row r="528" spans="2:6">
      <c r="B528" s="1">
        <v>100045</v>
      </c>
      <c r="C528" s="1">
        <v>27.6</v>
      </c>
      <c r="D528">
        <f t="shared" si="16"/>
        <v>300.75</v>
      </c>
      <c r="E528">
        <v>0</v>
      </c>
      <c r="F528">
        <f t="shared" si="17"/>
        <v>-121.77000000000189</v>
      </c>
    </row>
    <row r="529" spans="2:6">
      <c r="B529" s="1">
        <v>100043</v>
      </c>
      <c r="C529" s="1">
        <v>27.6</v>
      </c>
      <c r="D529">
        <f t="shared" si="16"/>
        <v>300.75</v>
      </c>
      <c r="E529">
        <v>0</v>
      </c>
      <c r="F529">
        <f t="shared" si="17"/>
        <v>-121.63500000000188</v>
      </c>
    </row>
    <row r="530" spans="2:6">
      <c r="B530" s="1">
        <v>100048</v>
      </c>
      <c r="C530" s="1">
        <v>27.6</v>
      </c>
      <c r="D530">
        <f t="shared" si="16"/>
        <v>300.75</v>
      </c>
      <c r="E530">
        <v>0</v>
      </c>
      <c r="F530">
        <f t="shared" si="17"/>
        <v>-121.50000000000188</v>
      </c>
    </row>
    <row r="531" spans="2:6">
      <c r="B531" s="1">
        <v>100052</v>
      </c>
      <c r="C531" s="1">
        <v>27.6</v>
      </c>
      <c r="D531">
        <f t="shared" si="16"/>
        <v>300.75</v>
      </c>
      <c r="E531">
        <v>0</v>
      </c>
      <c r="F531">
        <f t="shared" si="17"/>
        <v>-121.36500000000187</v>
      </c>
    </row>
    <row r="532" spans="2:6">
      <c r="B532" s="1">
        <v>100045</v>
      </c>
      <c r="C532" s="1">
        <v>27.6</v>
      </c>
      <c r="D532">
        <f t="shared" si="16"/>
        <v>300.75</v>
      </c>
      <c r="E532">
        <v>0</v>
      </c>
      <c r="F532">
        <f t="shared" si="17"/>
        <v>-121.23000000000187</v>
      </c>
    </row>
    <row r="533" spans="2:6">
      <c r="B533" s="1">
        <v>100040</v>
      </c>
      <c r="C533" s="1">
        <v>27.6</v>
      </c>
      <c r="D533">
        <f t="shared" si="16"/>
        <v>300.75</v>
      </c>
      <c r="E533">
        <v>0</v>
      </c>
      <c r="F533">
        <f t="shared" si="17"/>
        <v>-121.09500000000186</v>
      </c>
    </row>
    <row r="534" spans="2:6">
      <c r="B534" s="1">
        <v>100047</v>
      </c>
      <c r="C534" s="1">
        <v>27.6</v>
      </c>
      <c r="D534">
        <f t="shared" si="16"/>
        <v>300.75</v>
      </c>
      <c r="E534">
        <v>0</v>
      </c>
      <c r="F534">
        <f t="shared" si="17"/>
        <v>-120.96000000000186</v>
      </c>
    </row>
    <row r="535" spans="2:6">
      <c r="B535" s="1">
        <v>100048</v>
      </c>
      <c r="C535" s="1">
        <v>27.6</v>
      </c>
      <c r="D535">
        <f t="shared" si="16"/>
        <v>300.75</v>
      </c>
      <c r="E535">
        <v>0</v>
      </c>
      <c r="F535">
        <f t="shared" si="17"/>
        <v>-120.82500000000185</v>
      </c>
    </row>
    <row r="536" spans="2:6">
      <c r="B536" s="1">
        <v>100050</v>
      </c>
      <c r="C536" s="1">
        <v>27.6</v>
      </c>
      <c r="D536">
        <f t="shared" si="16"/>
        <v>300.75</v>
      </c>
      <c r="E536">
        <v>0</v>
      </c>
      <c r="F536">
        <f t="shared" si="17"/>
        <v>-120.69000000000185</v>
      </c>
    </row>
    <row r="537" spans="2:6">
      <c r="B537" s="1">
        <v>100045</v>
      </c>
      <c r="C537" s="1">
        <v>27.6</v>
      </c>
      <c r="D537">
        <f t="shared" si="16"/>
        <v>300.75</v>
      </c>
      <c r="E537">
        <v>0</v>
      </c>
      <c r="F537">
        <f t="shared" si="17"/>
        <v>-120.55500000000184</v>
      </c>
    </row>
    <row r="538" spans="2:6">
      <c r="B538" s="1">
        <v>100043</v>
      </c>
      <c r="C538" s="1">
        <v>27.6</v>
      </c>
      <c r="D538">
        <f t="shared" si="16"/>
        <v>300.75</v>
      </c>
      <c r="E538">
        <v>0</v>
      </c>
      <c r="F538">
        <f t="shared" si="17"/>
        <v>-120.42000000000183</v>
      </c>
    </row>
    <row r="539" spans="2:6">
      <c r="B539" s="1">
        <v>100048</v>
      </c>
      <c r="C539" s="1">
        <v>27.6</v>
      </c>
      <c r="D539">
        <f t="shared" si="16"/>
        <v>300.75</v>
      </c>
      <c r="E539">
        <v>0</v>
      </c>
      <c r="F539">
        <f t="shared" si="17"/>
        <v>-120.28500000000183</v>
      </c>
    </row>
    <row r="540" spans="2:6">
      <c r="B540" s="1">
        <v>100049</v>
      </c>
      <c r="C540" s="1">
        <v>27.6</v>
      </c>
      <c r="D540">
        <f t="shared" si="16"/>
        <v>300.75</v>
      </c>
      <c r="E540">
        <v>0</v>
      </c>
      <c r="F540">
        <f t="shared" si="17"/>
        <v>-120.15000000000182</v>
      </c>
    </row>
    <row r="541" spans="2:6">
      <c r="B541" s="1">
        <v>100052</v>
      </c>
      <c r="C541" s="1">
        <v>27.6</v>
      </c>
      <c r="D541">
        <f t="shared" si="16"/>
        <v>300.75</v>
      </c>
      <c r="E541">
        <v>0</v>
      </c>
      <c r="F541">
        <f t="shared" si="17"/>
        <v>-120.01500000000182</v>
      </c>
    </row>
    <row r="542" spans="2:6">
      <c r="B542" s="1">
        <v>100049</v>
      </c>
      <c r="C542" s="1">
        <v>27.6</v>
      </c>
      <c r="D542">
        <f t="shared" si="16"/>
        <v>300.75</v>
      </c>
      <c r="E542">
        <v>0</v>
      </c>
      <c r="F542">
        <f t="shared" si="17"/>
        <v>-119.88000000000181</v>
      </c>
    </row>
    <row r="543" spans="2:6">
      <c r="B543" s="1">
        <v>100049</v>
      </c>
      <c r="C543" s="1">
        <v>27.6</v>
      </c>
      <c r="D543">
        <f t="shared" si="16"/>
        <v>300.75</v>
      </c>
      <c r="E543">
        <v>0</v>
      </c>
      <c r="F543">
        <f t="shared" si="17"/>
        <v>-119.74500000000181</v>
      </c>
    </row>
    <row r="544" spans="2:6">
      <c r="B544" s="1">
        <v>100051</v>
      </c>
      <c r="C544" s="1">
        <v>27.6</v>
      </c>
      <c r="D544">
        <f t="shared" si="16"/>
        <v>300.75</v>
      </c>
      <c r="E544">
        <v>0</v>
      </c>
      <c r="F544">
        <f t="shared" si="17"/>
        <v>-119.6100000000018</v>
      </c>
    </row>
    <row r="545" spans="2:6">
      <c r="B545" s="1">
        <v>100052</v>
      </c>
      <c r="C545" s="1">
        <v>27.6</v>
      </c>
      <c r="D545">
        <f t="shared" si="16"/>
        <v>300.75</v>
      </c>
      <c r="E545">
        <v>0</v>
      </c>
      <c r="F545">
        <f t="shared" si="17"/>
        <v>-119.4750000000018</v>
      </c>
    </row>
    <row r="546" spans="2:6">
      <c r="B546" s="1">
        <v>100056</v>
      </c>
      <c r="C546" s="1">
        <v>27.6</v>
      </c>
      <c r="D546">
        <f t="shared" si="16"/>
        <v>300.75</v>
      </c>
      <c r="E546">
        <v>0</v>
      </c>
      <c r="F546">
        <f t="shared" si="17"/>
        <v>-119.34000000000179</v>
      </c>
    </row>
    <row r="547" spans="2:6">
      <c r="B547" s="1">
        <v>100052</v>
      </c>
      <c r="C547" s="1">
        <v>27.6</v>
      </c>
      <c r="D547">
        <f t="shared" si="16"/>
        <v>300.75</v>
      </c>
      <c r="E547">
        <v>0</v>
      </c>
      <c r="F547">
        <f t="shared" si="17"/>
        <v>-119.20500000000179</v>
      </c>
    </row>
    <row r="548" spans="2:6">
      <c r="B548" s="1">
        <v>100048</v>
      </c>
      <c r="C548" s="1">
        <v>27.6</v>
      </c>
      <c r="D548">
        <f t="shared" si="16"/>
        <v>300.75</v>
      </c>
      <c r="E548">
        <v>0</v>
      </c>
      <c r="F548">
        <f t="shared" si="17"/>
        <v>-119.07000000000178</v>
      </c>
    </row>
    <row r="549" spans="2:6">
      <c r="B549" s="1">
        <v>100053</v>
      </c>
      <c r="C549" s="1">
        <v>27.6</v>
      </c>
      <c r="D549">
        <f t="shared" si="16"/>
        <v>300.75</v>
      </c>
      <c r="E549">
        <v>0</v>
      </c>
      <c r="F549">
        <f t="shared" si="17"/>
        <v>-118.93500000000178</v>
      </c>
    </row>
    <row r="550" spans="2:6">
      <c r="B550" s="1">
        <v>100047</v>
      </c>
      <c r="C550" s="1">
        <v>27.6</v>
      </c>
      <c r="D550">
        <f t="shared" si="16"/>
        <v>300.75</v>
      </c>
      <c r="E550">
        <v>0</v>
      </c>
      <c r="F550">
        <f t="shared" si="17"/>
        <v>-118.80000000000177</v>
      </c>
    </row>
    <row r="551" spans="2:6">
      <c r="B551" s="1">
        <v>100050</v>
      </c>
      <c r="C551" s="1">
        <v>27.6</v>
      </c>
      <c r="D551">
        <f t="shared" si="16"/>
        <v>300.75</v>
      </c>
      <c r="E551">
        <v>0</v>
      </c>
      <c r="F551">
        <f t="shared" si="17"/>
        <v>-118.66500000000177</v>
      </c>
    </row>
    <row r="552" spans="2:6">
      <c r="B552" s="1">
        <v>100051</v>
      </c>
      <c r="C552" s="1">
        <v>27.6</v>
      </c>
      <c r="D552">
        <f t="shared" si="16"/>
        <v>300.75</v>
      </c>
      <c r="E552">
        <v>0</v>
      </c>
      <c r="F552">
        <f t="shared" si="17"/>
        <v>-118.53000000000176</v>
      </c>
    </row>
    <row r="553" spans="2:6">
      <c r="B553" s="1">
        <v>100047</v>
      </c>
      <c r="C553" s="1">
        <v>27.6</v>
      </c>
      <c r="D553">
        <f t="shared" si="16"/>
        <v>300.75</v>
      </c>
      <c r="E553">
        <v>0</v>
      </c>
      <c r="F553">
        <f t="shared" si="17"/>
        <v>-118.39500000000176</v>
      </c>
    </row>
    <row r="554" spans="2:6">
      <c r="B554" s="1">
        <v>100051</v>
      </c>
      <c r="C554" s="1">
        <v>27.6</v>
      </c>
      <c r="D554">
        <f t="shared" si="16"/>
        <v>300.75</v>
      </c>
      <c r="E554">
        <v>0</v>
      </c>
      <c r="F554">
        <f t="shared" si="17"/>
        <v>-118.26000000000175</v>
      </c>
    </row>
    <row r="555" spans="2:6">
      <c r="B555" s="1">
        <v>100045</v>
      </c>
      <c r="C555" s="1">
        <v>27.6</v>
      </c>
      <c r="D555">
        <f t="shared" si="16"/>
        <v>300.75</v>
      </c>
      <c r="E555">
        <v>0</v>
      </c>
      <c r="F555">
        <f t="shared" si="17"/>
        <v>-118.12500000000175</v>
      </c>
    </row>
    <row r="556" spans="2:6">
      <c r="B556" s="1">
        <v>100048</v>
      </c>
      <c r="C556" s="1">
        <v>27.6</v>
      </c>
      <c r="D556">
        <f t="shared" si="16"/>
        <v>300.75</v>
      </c>
      <c r="E556">
        <v>0</v>
      </c>
      <c r="F556">
        <f t="shared" si="17"/>
        <v>-117.99000000000174</v>
      </c>
    </row>
    <row r="557" spans="2:6">
      <c r="B557" s="1">
        <v>100046</v>
      </c>
      <c r="C557" s="1">
        <v>27.6</v>
      </c>
      <c r="D557">
        <f t="shared" si="16"/>
        <v>300.75</v>
      </c>
      <c r="E557">
        <v>0</v>
      </c>
      <c r="F557">
        <f t="shared" si="17"/>
        <v>-117.85500000000174</v>
      </c>
    </row>
    <row r="558" spans="2:6">
      <c r="B558" s="1">
        <v>100048</v>
      </c>
      <c r="C558" s="1">
        <v>27.6</v>
      </c>
      <c r="D558">
        <f t="shared" si="16"/>
        <v>300.75</v>
      </c>
      <c r="E558">
        <v>0</v>
      </c>
      <c r="F558">
        <f t="shared" si="17"/>
        <v>-117.72000000000173</v>
      </c>
    </row>
    <row r="559" spans="2:6">
      <c r="B559" s="1">
        <v>100048</v>
      </c>
      <c r="C559" s="1">
        <v>27.6</v>
      </c>
      <c r="D559">
        <f t="shared" si="16"/>
        <v>300.75</v>
      </c>
      <c r="E559">
        <v>0</v>
      </c>
      <c r="F559">
        <f t="shared" si="17"/>
        <v>-117.58500000000173</v>
      </c>
    </row>
    <row r="560" spans="2:6">
      <c r="B560" s="1">
        <v>100040</v>
      </c>
      <c r="C560" s="1">
        <v>27.6</v>
      </c>
      <c r="D560">
        <f t="shared" si="16"/>
        <v>300.75</v>
      </c>
      <c r="E560">
        <v>0</v>
      </c>
      <c r="F560">
        <f t="shared" si="17"/>
        <v>-117.45000000000172</v>
      </c>
    </row>
    <row r="561" spans="2:6">
      <c r="B561" s="1">
        <v>100043</v>
      </c>
      <c r="C561" s="1">
        <v>27.6</v>
      </c>
      <c r="D561">
        <f t="shared" si="16"/>
        <v>300.75</v>
      </c>
      <c r="E561">
        <v>0</v>
      </c>
      <c r="F561">
        <f t="shared" si="17"/>
        <v>-117.31500000000172</v>
      </c>
    </row>
    <row r="562" spans="2:6">
      <c r="B562" s="1">
        <v>100047</v>
      </c>
      <c r="C562" s="1">
        <v>27.6</v>
      </c>
      <c r="D562">
        <f t="shared" si="16"/>
        <v>300.75</v>
      </c>
      <c r="E562">
        <v>0</v>
      </c>
      <c r="F562">
        <f t="shared" si="17"/>
        <v>-117.18000000000171</v>
      </c>
    </row>
    <row r="563" spans="2:6">
      <c r="B563" s="1">
        <v>100052</v>
      </c>
      <c r="C563" s="1">
        <v>27.6</v>
      </c>
      <c r="D563">
        <f t="shared" si="16"/>
        <v>300.75</v>
      </c>
      <c r="E563">
        <v>0</v>
      </c>
      <c r="F563">
        <f t="shared" si="17"/>
        <v>-117.04500000000171</v>
      </c>
    </row>
    <row r="564" spans="2:6">
      <c r="B564" s="1">
        <v>100045</v>
      </c>
      <c r="C564" s="1">
        <v>27.6</v>
      </c>
      <c r="D564">
        <f t="shared" si="16"/>
        <v>300.75</v>
      </c>
      <c r="E564">
        <v>0</v>
      </c>
      <c r="F564">
        <f t="shared" si="17"/>
        <v>-116.9100000000017</v>
      </c>
    </row>
    <row r="565" spans="2:6">
      <c r="B565" s="1">
        <v>100047</v>
      </c>
      <c r="C565" s="1">
        <v>27.6</v>
      </c>
      <c r="D565">
        <f t="shared" si="16"/>
        <v>300.75</v>
      </c>
      <c r="E565">
        <v>0</v>
      </c>
      <c r="F565">
        <f t="shared" si="17"/>
        <v>-116.7750000000017</v>
      </c>
    </row>
    <row r="566" spans="2:6">
      <c r="B566" s="1">
        <v>100054</v>
      </c>
      <c r="C566" s="1">
        <v>27.6</v>
      </c>
      <c r="D566">
        <f t="shared" si="16"/>
        <v>300.75</v>
      </c>
      <c r="E566">
        <v>0</v>
      </c>
      <c r="F566">
        <f t="shared" si="17"/>
        <v>-116.64000000000169</v>
      </c>
    </row>
    <row r="567" spans="2:6">
      <c r="B567" s="1">
        <v>100048</v>
      </c>
      <c r="C567" s="1">
        <v>27.6</v>
      </c>
      <c r="D567">
        <f t="shared" si="16"/>
        <v>300.75</v>
      </c>
      <c r="E567">
        <v>0</v>
      </c>
      <c r="F567">
        <f t="shared" si="17"/>
        <v>-116.50500000000169</v>
      </c>
    </row>
    <row r="568" spans="2:6">
      <c r="B568" s="1">
        <v>100053</v>
      </c>
      <c r="C568" s="1">
        <v>27.6</v>
      </c>
      <c r="D568">
        <f t="shared" si="16"/>
        <v>300.75</v>
      </c>
      <c r="E568">
        <v>0</v>
      </c>
      <c r="F568">
        <f t="shared" si="17"/>
        <v>-116.37000000000168</v>
      </c>
    </row>
    <row r="569" spans="2:6">
      <c r="B569" s="1">
        <v>100042</v>
      </c>
      <c r="C569" s="1">
        <v>27.6</v>
      </c>
      <c r="D569">
        <f t="shared" si="16"/>
        <v>300.75</v>
      </c>
      <c r="E569">
        <v>0</v>
      </c>
      <c r="F569">
        <f t="shared" si="17"/>
        <v>-116.23500000000168</v>
      </c>
    </row>
    <row r="570" spans="2:6">
      <c r="B570" s="1">
        <v>100045</v>
      </c>
      <c r="C570" s="1">
        <v>27.6</v>
      </c>
      <c r="D570">
        <f t="shared" si="16"/>
        <v>300.75</v>
      </c>
      <c r="E570">
        <v>0</v>
      </c>
      <c r="F570">
        <f t="shared" si="17"/>
        <v>-116.10000000000167</v>
      </c>
    </row>
    <row r="571" spans="2:6">
      <c r="B571" s="1">
        <v>100047</v>
      </c>
      <c r="C571" s="1">
        <v>27.6</v>
      </c>
      <c r="D571">
        <f t="shared" si="16"/>
        <v>300.75</v>
      </c>
      <c r="E571">
        <v>0</v>
      </c>
      <c r="F571">
        <f t="shared" si="17"/>
        <v>-115.96500000000167</v>
      </c>
    </row>
    <row r="572" spans="2:6">
      <c r="B572" s="1">
        <v>100049</v>
      </c>
      <c r="C572" s="1">
        <v>27.6</v>
      </c>
      <c r="D572">
        <f t="shared" si="16"/>
        <v>300.75</v>
      </c>
      <c r="E572">
        <v>0</v>
      </c>
      <c r="F572">
        <f t="shared" si="17"/>
        <v>-115.83000000000166</v>
      </c>
    </row>
    <row r="573" spans="2:6">
      <c r="B573" s="1">
        <v>100048</v>
      </c>
      <c r="C573" s="1">
        <v>27.6</v>
      </c>
      <c r="D573">
        <f t="shared" si="16"/>
        <v>300.75</v>
      </c>
      <c r="E573">
        <v>0</v>
      </c>
      <c r="F573">
        <f t="shared" si="17"/>
        <v>-115.69500000000166</v>
      </c>
    </row>
    <row r="574" spans="2:6">
      <c r="B574" s="1">
        <v>100045</v>
      </c>
      <c r="C574" s="1">
        <v>27.6</v>
      </c>
      <c r="D574">
        <f t="shared" si="16"/>
        <v>300.75</v>
      </c>
      <c r="E574">
        <v>0</v>
      </c>
      <c r="F574">
        <f t="shared" si="17"/>
        <v>-115.56000000000165</v>
      </c>
    </row>
    <row r="575" spans="2:6">
      <c r="B575" s="1">
        <v>100048</v>
      </c>
      <c r="C575" s="1">
        <v>27.6</v>
      </c>
      <c r="D575">
        <f t="shared" si="16"/>
        <v>300.75</v>
      </c>
      <c r="E575">
        <v>0</v>
      </c>
      <c r="F575">
        <f t="shared" si="17"/>
        <v>-115.42500000000165</v>
      </c>
    </row>
    <row r="576" spans="2:6">
      <c r="B576" s="1">
        <v>100045</v>
      </c>
      <c r="C576" s="1">
        <v>27.6</v>
      </c>
      <c r="D576">
        <f t="shared" si="16"/>
        <v>300.75</v>
      </c>
      <c r="E576">
        <v>0</v>
      </c>
      <c r="F576">
        <f t="shared" si="17"/>
        <v>-115.29000000000164</v>
      </c>
    </row>
    <row r="577" spans="2:6">
      <c r="B577" s="1">
        <v>100044</v>
      </c>
      <c r="C577" s="1">
        <v>27.6</v>
      </c>
      <c r="D577">
        <f t="shared" si="16"/>
        <v>300.75</v>
      </c>
      <c r="E577">
        <v>0</v>
      </c>
      <c r="F577">
        <f t="shared" si="17"/>
        <v>-115.15500000000164</v>
      </c>
    </row>
    <row r="578" spans="2:6">
      <c r="B578" s="1">
        <v>100045</v>
      </c>
      <c r="C578" s="1">
        <v>27.6</v>
      </c>
      <c r="D578">
        <f t="shared" ref="D578:D641" si="18">C578-$K$4</f>
        <v>300.75</v>
      </c>
      <c r="E578">
        <v>0</v>
      </c>
      <c r="F578">
        <f t="shared" si="17"/>
        <v>-115.02000000000163</v>
      </c>
    </row>
    <row r="579" spans="2:6">
      <c r="B579" s="1">
        <v>100051</v>
      </c>
      <c r="C579" s="1">
        <v>27.6</v>
      </c>
      <c r="D579">
        <f t="shared" si="18"/>
        <v>300.75</v>
      </c>
      <c r="E579">
        <v>0</v>
      </c>
      <c r="F579">
        <f t="shared" ref="F579:F642" si="19">F580-$K$10</f>
        <v>-114.88500000000163</v>
      </c>
    </row>
    <row r="580" spans="2:6">
      <c r="B580" s="1">
        <v>100052</v>
      </c>
      <c r="C580" s="1">
        <v>27.6</v>
      </c>
      <c r="D580">
        <f t="shared" si="18"/>
        <v>300.75</v>
      </c>
      <c r="E580">
        <v>0</v>
      </c>
      <c r="F580">
        <f t="shared" si="19"/>
        <v>-114.75000000000162</v>
      </c>
    </row>
    <row r="581" spans="2:6">
      <c r="B581" s="1">
        <v>100046</v>
      </c>
      <c r="C581" s="1">
        <v>27.6</v>
      </c>
      <c r="D581">
        <f t="shared" si="18"/>
        <v>300.75</v>
      </c>
      <c r="E581">
        <v>0</v>
      </c>
      <c r="F581">
        <f t="shared" si="19"/>
        <v>-114.61500000000161</v>
      </c>
    </row>
    <row r="582" spans="2:6">
      <c r="B582" s="1">
        <v>100046</v>
      </c>
      <c r="C582" s="1">
        <v>27.6</v>
      </c>
      <c r="D582">
        <f t="shared" si="18"/>
        <v>300.75</v>
      </c>
      <c r="E582">
        <v>0</v>
      </c>
      <c r="F582">
        <f t="shared" si="19"/>
        <v>-114.48000000000161</v>
      </c>
    </row>
    <row r="583" spans="2:6">
      <c r="B583" s="1">
        <v>100049</v>
      </c>
      <c r="C583" s="1">
        <v>27.6</v>
      </c>
      <c r="D583">
        <f t="shared" si="18"/>
        <v>300.75</v>
      </c>
      <c r="E583">
        <v>0</v>
      </c>
      <c r="F583">
        <f t="shared" si="19"/>
        <v>-114.3450000000016</v>
      </c>
    </row>
    <row r="584" spans="2:6">
      <c r="B584" s="1">
        <v>100051</v>
      </c>
      <c r="C584" s="1">
        <v>27.6</v>
      </c>
      <c r="D584">
        <f t="shared" si="18"/>
        <v>300.75</v>
      </c>
      <c r="E584">
        <v>0</v>
      </c>
      <c r="F584">
        <f t="shared" si="19"/>
        <v>-114.2100000000016</v>
      </c>
    </row>
    <row r="585" spans="2:6">
      <c r="B585" s="1">
        <v>100053</v>
      </c>
      <c r="C585" s="1">
        <v>27.6</v>
      </c>
      <c r="D585">
        <f t="shared" si="18"/>
        <v>300.75</v>
      </c>
      <c r="E585">
        <v>0</v>
      </c>
      <c r="F585">
        <f t="shared" si="19"/>
        <v>-114.07500000000159</v>
      </c>
    </row>
    <row r="586" spans="2:6">
      <c r="B586" s="1">
        <v>100041</v>
      </c>
      <c r="C586" s="1">
        <v>27.6</v>
      </c>
      <c r="D586">
        <f t="shared" si="18"/>
        <v>300.75</v>
      </c>
      <c r="E586">
        <v>0</v>
      </c>
      <c r="F586">
        <f t="shared" si="19"/>
        <v>-113.94000000000159</v>
      </c>
    </row>
    <row r="587" spans="2:6">
      <c r="B587" s="1">
        <v>100047</v>
      </c>
      <c r="C587" s="1">
        <v>27.6</v>
      </c>
      <c r="D587">
        <f t="shared" si="18"/>
        <v>300.75</v>
      </c>
      <c r="E587">
        <v>0</v>
      </c>
      <c r="F587">
        <f t="shared" si="19"/>
        <v>-113.80500000000158</v>
      </c>
    </row>
    <row r="588" spans="2:6">
      <c r="B588" s="1">
        <v>100046</v>
      </c>
      <c r="C588" s="1">
        <v>27.6</v>
      </c>
      <c r="D588">
        <f t="shared" si="18"/>
        <v>300.75</v>
      </c>
      <c r="E588">
        <v>0</v>
      </c>
      <c r="F588">
        <f t="shared" si="19"/>
        <v>-113.67000000000158</v>
      </c>
    </row>
    <row r="589" spans="2:6">
      <c r="B589" s="1">
        <v>100054</v>
      </c>
      <c r="C589" s="1">
        <v>27.6</v>
      </c>
      <c r="D589">
        <f t="shared" si="18"/>
        <v>300.75</v>
      </c>
      <c r="E589">
        <v>0</v>
      </c>
      <c r="F589">
        <f t="shared" si="19"/>
        <v>-113.53500000000157</v>
      </c>
    </row>
    <row r="590" spans="2:6">
      <c r="B590" s="1">
        <v>100051</v>
      </c>
      <c r="C590" s="1">
        <v>27.6</v>
      </c>
      <c r="D590">
        <f t="shared" si="18"/>
        <v>300.75</v>
      </c>
      <c r="E590">
        <v>0</v>
      </c>
      <c r="F590">
        <f t="shared" si="19"/>
        <v>-113.40000000000157</v>
      </c>
    </row>
    <row r="591" spans="2:6">
      <c r="B591" s="1">
        <v>100049</v>
      </c>
      <c r="C591" s="1">
        <v>27.6</v>
      </c>
      <c r="D591">
        <f t="shared" si="18"/>
        <v>300.75</v>
      </c>
      <c r="E591">
        <v>0</v>
      </c>
      <c r="F591">
        <f t="shared" si="19"/>
        <v>-113.26500000000156</v>
      </c>
    </row>
    <row r="592" spans="2:6">
      <c r="B592" s="1">
        <v>100057</v>
      </c>
      <c r="C592" s="1">
        <v>27.6</v>
      </c>
      <c r="D592">
        <f t="shared" si="18"/>
        <v>300.75</v>
      </c>
      <c r="E592">
        <v>0</v>
      </c>
      <c r="F592">
        <f t="shared" si="19"/>
        <v>-113.13000000000156</v>
      </c>
    </row>
    <row r="593" spans="2:6">
      <c r="B593" s="1">
        <v>100060</v>
      </c>
      <c r="C593" s="1">
        <v>27.6</v>
      </c>
      <c r="D593">
        <f t="shared" si="18"/>
        <v>300.75</v>
      </c>
      <c r="E593">
        <v>0</v>
      </c>
      <c r="F593">
        <f t="shared" si="19"/>
        <v>-112.99500000000155</v>
      </c>
    </row>
    <row r="594" spans="2:6">
      <c r="B594" s="1">
        <v>100049</v>
      </c>
      <c r="C594" s="1">
        <v>27.6</v>
      </c>
      <c r="D594">
        <f t="shared" si="18"/>
        <v>300.75</v>
      </c>
      <c r="E594">
        <v>0</v>
      </c>
      <c r="F594">
        <f t="shared" si="19"/>
        <v>-112.86000000000155</v>
      </c>
    </row>
    <row r="595" spans="2:6">
      <c r="B595" s="1">
        <v>100052</v>
      </c>
      <c r="C595" s="1">
        <v>27.6</v>
      </c>
      <c r="D595">
        <f t="shared" si="18"/>
        <v>300.75</v>
      </c>
      <c r="E595">
        <v>0</v>
      </c>
      <c r="F595">
        <f t="shared" si="19"/>
        <v>-112.72500000000154</v>
      </c>
    </row>
    <row r="596" spans="2:6">
      <c r="B596" s="1">
        <v>100049</v>
      </c>
      <c r="C596" s="1">
        <v>27.6</v>
      </c>
      <c r="D596">
        <f t="shared" si="18"/>
        <v>300.75</v>
      </c>
      <c r="E596">
        <v>0</v>
      </c>
      <c r="F596">
        <f t="shared" si="19"/>
        <v>-112.59000000000154</v>
      </c>
    </row>
    <row r="597" spans="2:6">
      <c r="B597" s="1">
        <v>100052</v>
      </c>
      <c r="C597" s="1">
        <v>27.6</v>
      </c>
      <c r="D597">
        <f t="shared" si="18"/>
        <v>300.75</v>
      </c>
      <c r="E597">
        <v>0</v>
      </c>
      <c r="F597">
        <f t="shared" si="19"/>
        <v>-112.45500000000153</v>
      </c>
    </row>
    <row r="598" spans="2:6">
      <c r="B598" s="1">
        <v>100049</v>
      </c>
      <c r="C598" s="1">
        <v>27.6</v>
      </c>
      <c r="D598">
        <f t="shared" si="18"/>
        <v>300.75</v>
      </c>
      <c r="E598">
        <v>0</v>
      </c>
      <c r="F598">
        <f t="shared" si="19"/>
        <v>-112.32000000000153</v>
      </c>
    </row>
    <row r="599" spans="2:6">
      <c r="B599" s="1">
        <v>100046</v>
      </c>
      <c r="C599" s="1">
        <v>27.6</v>
      </c>
      <c r="D599">
        <f t="shared" si="18"/>
        <v>300.75</v>
      </c>
      <c r="E599">
        <v>0</v>
      </c>
      <c r="F599">
        <f t="shared" si="19"/>
        <v>-112.18500000000152</v>
      </c>
    </row>
    <row r="600" spans="2:6">
      <c r="B600" s="1">
        <v>100053</v>
      </c>
      <c r="C600" s="1">
        <v>27.6</v>
      </c>
      <c r="D600">
        <f t="shared" si="18"/>
        <v>300.75</v>
      </c>
      <c r="E600">
        <v>0</v>
      </c>
      <c r="F600">
        <f t="shared" si="19"/>
        <v>-112.05000000000152</v>
      </c>
    </row>
    <row r="601" spans="2:6">
      <c r="B601" s="1">
        <v>100047</v>
      </c>
      <c r="C601" s="1">
        <v>27.6</v>
      </c>
      <c r="D601">
        <f t="shared" si="18"/>
        <v>300.75</v>
      </c>
      <c r="E601">
        <v>0</v>
      </c>
      <c r="F601">
        <f t="shared" si="19"/>
        <v>-111.91500000000151</v>
      </c>
    </row>
    <row r="602" spans="2:6">
      <c r="B602" s="1">
        <v>100049</v>
      </c>
      <c r="C602" s="1">
        <v>27.6</v>
      </c>
      <c r="D602">
        <f t="shared" si="18"/>
        <v>300.75</v>
      </c>
      <c r="E602">
        <v>0</v>
      </c>
      <c r="F602">
        <f t="shared" si="19"/>
        <v>-111.78000000000151</v>
      </c>
    </row>
    <row r="603" spans="2:6">
      <c r="B603" s="1">
        <v>100046</v>
      </c>
      <c r="C603" s="1">
        <v>27.6</v>
      </c>
      <c r="D603">
        <f t="shared" si="18"/>
        <v>300.75</v>
      </c>
      <c r="E603">
        <v>0</v>
      </c>
      <c r="F603">
        <f t="shared" si="19"/>
        <v>-111.6450000000015</v>
      </c>
    </row>
    <row r="604" spans="2:6">
      <c r="B604" s="1">
        <v>100056</v>
      </c>
      <c r="C604" s="1">
        <v>27.6</v>
      </c>
      <c r="D604">
        <f t="shared" si="18"/>
        <v>300.75</v>
      </c>
      <c r="E604">
        <v>0</v>
      </c>
      <c r="F604">
        <f t="shared" si="19"/>
        <v>-111.5100000000015</v>
      </c>
    </row>
    <row r="605" spans="2:6">
      <c r="B605" s="1">
        <v>100056</v>
      </c>
      <c r="C605" s="1">
        <v>27.6</v>
      </c>
      <c r="D605">
        <f t="shared" si="18"/>
        <v>300.75</v>
      </c>
      <c r="E605">
        <v>0</v>
      </c>
      <c r="F605">
        <f t="shared" si="19"/>
        <v>-111.37500000000149</v>
      </c>
    </row>
    <row r="606" spans="2:6">
      <c r="B606" s="1">
        <v>100049</v>
      </c>
      <c r="C606" s="1">
        <v>27.6</v>
      </c>
      <c r="D606">
        <f t="shared" si="18"/>
        <v>300.75</v>
      </c>
      <c r="E606">
        <v>0</v>
      </c>
      <c r="F606">
        <f t="shared" si="19"/>
        <v>-111.24000000000149</v>
      </c>
    </row>
    <row r="607" spans="2:6">
      <c r="B607" s="1">
        <v>100052</v>
      </c>
      <c r="C607" s="1">
        <v>27.6</v>
      </c>
      <c r="D607">
        <f t="shared" si="18"/>
        <v>300.75</v>
      </c>
      <c r="E607">
        <v>0</v>
      </c>
      <c r="F607">
        <f t="shared" si="19"/>
        <v>-111.10500000000148</v>
      </c>
    </row>
    <row r="608" spans="2:6">
      <c r="B608" s="1">
        <v>100045</v>
      </c>
      <c r="C608" s="1">
        <v>27.6</v>
      </c>
      <c r="D608">
        <f t="shared" si="18"/>
        <v>300.75</v>
      </c>
      <c r="E608">
        <v>0</v>
      </c>
      <c r="F608">
        <f t="shared" si="19"/>
        <v>-110.97000000000148</v>
      </c>
    </row>
    <row r="609" spans="2:6">
      <c r="B609" s="1">
        <v>100048</v>
      </c>
      <c r="C609" s="1">
        <v>27.6</v>
      </c>
      <c r="D609">
        <f t="shared" si="18"/>
        <v>300.75</v>
      </c>
      <c r="E609">
        <v>0</v>
      </c>
      <c r="F609">
        <f t="shared" si="19"/>
        <v>-110.83500000000147</v>
      </c>
    </row>
    <row r="610" spans="2:6">
      <c r="B610" s="1">
        <v>100049</v>
      </c>
      <c r="C610" s="1">
        <v>27.6</v>
      </c>
      <c r="D610">
        <f t="shared" si="18"/>
        <v>300.75</v>
      </c>
      <c r="E610">
        <v>0</v>
      </c>
      <c r="F610">
        <f t="shared" si="19"/>
        <v>-110.70000000000147</v>
      </c>
    </row>
    <row r="611" spans="2:6">
      <c r="B611" s="1">
        <v>100044</v>
      </c>
      <c r="C611" s="1">
        <v>27.6</v>
      </c>
      <c r="D611">
        <f t="shared" si="18"/>
        <v>300.75</v>
      </c>
      <c r="E611">
        <v>0</v>
      </c>
      <c r="F611">
        <f t="shared" si="19"/>
        <v>-110.56500000000146</v>
      </c>
    </row>
    <row r="612" spans="2:6">
      <c r="B612" s="1">
        <v>100052</v>
      </c>
      <c r="C612" s="1">
        <v>27.6</v>
      </c>
      <c r="D612">
        <f t="shared" si="18"/>
        <v>300.75</v>
      </c>
      <c r="E612">
        <v>0</v>
      </c>
      <c r="F612">
        <f t="shared" si="19"/>
        <v>-110.43000000000146</v>
      </c>
    </row>
    <row r="613" spans="2:6">
      <c r="B613" s="1">
        <v>100052</v>
      </c>
      <c r="C613" s="1">
        <v>27.6</v>
      </c>
      <c r="D613">
        <f t="shared" si="18"/>
        <v>300.75</v>
      </c>
      <c r="E613">
        <v>0</v>
      </c>
      <c r="F613">
        <f t="shared" si="19"/>
        <v>-110.29500000000145</v>
      </c>
    </row>
    <row r="614" spans="2:6">
      <c r="B614" s="1">
        <v>100050</v>
      </c>
      <c r="C614" s="1">
        <v>27.6</v>
      </c>
      <c r="D614">
        <f t="shared" si="18"/>
        <v>300.75</v>
      </c>
      <c r="E614">
        <v>0</v>
      </c>
      <c r="F614">
        <f t="shared" si="19"/>
        <v>-110.16000000000145</v>
      </c>
    </row>
    <row r="615" spans="2:6">
      <c r="B615" s="1">
        <v>100046</v>
      </c>
      <c r="C615" s="1">
        <v>27.6</v>
      </c>
      <c r="D615">
        <f t="shared" si="18"/>
        <v>300.75</v>
      </c>
      <c r="E615">
        <v>0</v>
      </c>
      <c r="F615">
        <f t="shared" si="19"/>
        <v>-110.02500000000144</v>
      </c>
    </row>
    <row r="616" spans="2:6">
      <c r="B616" s="1">
        <v>100046</v>
      </c>
      <c r="C616" s="1">
        <v>27.6</v>
      </c>
      <c r="D616">
        <f t="shared" si="18"/>
        <v>300.75</v>
      </c>
      <c r="E616">
        <v>0</v>
      </c>
      <c r="F616">
        <f t="shared" si="19"/>
        <v>-109.89000000000144</v>
      </c>
    </row>
    <row r="617" spans="2:6">
      <c r="B617" s="1">
        <v>100046</v>
      </c>
      <c r="C617" s="1">
        <v>27.6</v>
      </c>
      <c r="D617">
        <f t="shared" si="18"/>
        <v>300.75</v>
      </c>
      <c r="E617">
        <v>0</v>
      </c>
      <c r="F617">
        <f t="shared" si="19"/>
        <v>-109.75500000000143</v>
      </c>
    </row>
    <row r="618" spans="2:6">
      <c r="B618" s="1">
        <v>100044</v>
      </c>
      <c r="C618" s="1">
        <v>27.6</v>
      </c>
      <c r="D618">
        <f t="shared" si="18"/>
        <v>300.75</v>
      </c>
      <c r="E618">
        <v>0</v>
      </c>
      <c r="F618">
        <f t="shared" si="19"/>
        <v>-109.62000000000143</v>
      </c>
    </row>
    <row r="619" spans="2:6">
      <c r="B619" s="1">
        <v>100045</v>
      </c>
      <c r="C619" s="1">
        <v>27.6</v>
      </c>
      <c r="D619">
        <f t="shared" si="18"/>
        <v>300.75</v>
      </c>
      <c r="E619">
        <v>0</v>
      </c>
      <c r="F619">
        <f t="shared" si="19"/>
        <v>-109.48500000000142</v>
      </c>
    </row>
    <row r="620" spans="2:6">
      <c r="B620" s="1">
        <v>100046</v>
      </c>
      <c r="C620" s="1">
        <v>27.6</v>
      </c>
      <c r="D620">
        <f t="shared" si="18"/>
        <v>300.75</v>
      </c>
      <c r="E620">
        <v>0</v>
      </c>
      <c r="F620">
        <f t="shared" si="19"/>
        <v>-109.35000000000142</v>
      </c>
    </row>
    <row r="621" spans="2:6">
      <c r="B621" s="1">
        <v>100047</v>
      </c>
      <c r="C621" s="1">
        <v>27.6</v>
      </c>
      <c r="D621">
        <f t="shared" si="18"/>
        <v>300.75</v>
      </c>
      <c r="E621">
        <v>0</v>
      </c>
      <c r="F621">
        <f t="shared" si="19"/>
        <v>-109.21500000000141</v>
      </c>
    </row>
    <row r="622" spans="2:6">
      <c r="B622" s="1">
        <v>100051</v>
      </c>
      <c r="C622" s="1">
        <v>27.6</v>
      </c>
      <c r="D622">
        <f t="shared" si="18"/>
        <v>300.75</v>
      </c>
      <c r="E622">
        <v>0</v>
      </c>
      <c r="F622">
        <f t="shared" si="19"/>
        <v>-109.08000000000141</v>
      </c>
    </row>
    <row r="623" spans="2:6">
      <c r="B623" s="1">
        <v>100048</v>
      </c>
      <c r="C623" s="1">
        <v>27.6</v>
      </c>
      <c r="D623">
        <f t="shared" si="18"/>
        <v>300.75</v>
      </c>
      <c r="E623">
        <v>0</v>
      </c>
      <c r="F623">
        <f t="shared" si="19"/>
        <v>-108.9450000000014</v>
      </c>
    </row>
    <row r="624" spans="2:6">
      <c r="B624" s="1">
        <v>100048</v>
      </c>
      <c r="C624" s="1">
        <v>27.6</v>
      </c>
      <c r="D624">
        <f t="shared" si="18"/>
        <v>300.75</v>
      </c>
      <c r="E624">
        <v>0</v>
      </c>
      <c r="F624">
        <f t="shared" si="19"/>
        <v>-108.81000000000139</v>
      </c>
    </row>
    <row r="625" spans="2:6">
      <c r="B625" s="1">
        <v>100049</v>
      </c>
      <c r="C625" s="1">
        <v>27.6</v>
      </c>
      <c r="D625">
        <f t="shared" si="18"/>
        <v>300.75</v>
      </c>
      <c r="E625">
        <v>0</v>
      </c>
      <c r="F625">
        <f t="shared" si="19"/>
        <v>-108.67500000000139</v>
      </c>
    </row>
    <row r="626" spans="2:6">
      <c r="B626" s="1">
        <v>100047</v>
      </c>
      <c r="C626" s="1">
        <v>27.6</v>
      </c>
      <c r="D626">
        <f t="shared" si="18"/>
        <v>300.75</v>
      </c>
      <c r="E626">
        <v>0</v>
      </c>
      <c r="F626">
        <f t="shared" si="19"/>
        <v>-108.54000000000138</v>
      </c>
    </row>
    <row r="627" spans="2:6">
      <c r="B627" s="1">
        <v>100047</v>
      </c>
      <c r="C627" s="1">
        <v>27.6</v>
      </c>
      <c r="D627">
        <f t="shared" si="18"/>
        <v>300.75</v>
      </c>
      <c r="E627">
        <v>0</v>
      </c>
      <c r="F627">
        <f t="shared" si="19"/>
        <v>-108.40500000000138</v>
      </c>
    </row>
    <row r="628" spans="2:6">
      <c r="B628" s="1">
        <v>100045</v>
      </c>
      <c r="C628" s="1">
        <v>27.6</v>
      </c>
      <c r="D628">
        <f t="shared" si="18"/>
        <v>300.75</v>
      </c>
      <c r="E628">
        <v>0</v>
      </c>
      <c r="F628">
        <f t="shared" si="19"/>
        <v>-108.27000000000137</v>
      </c>
    </row>
    <row r="629" spans="2:6">
      <c r="B629" s="1">
        <v>100054</v>
      </c>
      <c r="C629" s="1">
        <v>27.6</v>
      </c>
      <c r="D629">
        <f t="shared" si="18"/>
        <v>300.75</v>
      </c>
      <c r="E629">
        <v>0</v>
      </c>
      <c r="F629">
        <f t="shared" si="19"/>
        <v>-108.13500000000137</v>
      </c>
    </row>
    <row r="630" spans="2:6">
      <c r="B630" s="1">
        <v>100048</v>
      </c>
      <c r="C630" s="1">
        <v>27.6</v>
      </c>
      <c r="D630">
        <f t="shared" si="18"/>
        <v>300.75</v>
      </c>
      <c r="E630">
        <v>0</v>
      </c>
      <c r="F630">
        <f t="shared" si="19"/>
        <v>-108.00000000000136</v>
      </c>
    </row>
    <row r="631" spans="2:6">
      <c r="B631" s="1">
        <v>100046</v>
      </c>
      <c r="C631" s="1">
        <v>27.6</v>
      </c>
      <c r="D631">
        <f t="shared" si="18"/>
        <v>300.75</v>
      </c>
      <c r="E631">
        <v>0</v>
      </c>
      <c r="F631">
        <f t="shared" si="19"/>
        <v>-107.86500000000136</v>
      </c>
    </row>
    <row r="632" spans="2:6">
      <c r="B632" s="1">
        <v>100052</v>
      </c>
      <c r="C632" s="1">
        <v>27.6</v>
      </c>
      <c r="D632">
        <f t="shared" si="18"/>
        <v>300.75</v>
      </c>
      <c r="E632">
        <v>0</v>
      </c>
      <c r="F632">
        <f t="shared" si="19"/>
        <v>-107.73000000000135</v>
      </c>
    </row>
    <row r="633" spans="2:6">
      <c r="B633" s="1">
        <v>100050</v>
      </c>
      <c r="C633" s="1">
        <v>27.6</v>
      </c>
      <c r="D633">
        <f t="shared" si="18"/>
        <v>300.75</v>
      </c>
      <c r="E633">
        <v>0</v>
      </c>
      <c r="F633">
        <f t="shared" si="19"/>
        <v>-107.59500000000135</v>
      </c>
    </row>
    <row r="634" spans="2:6">
      <c r="B634" s="1">
        <v>100045</v>
      </c>
      <c r="C634" s="1">
        <v>27.6</v>
      </c>
      <c r="D634">
        <f t="shared" si="18"/>
        <v>300.75</v>
      </c>
      <c r="E634">
        <v>0</v>
      </c>
      <c r="F634">
        <f t="shared" si="19"/>
        <v>-107.46000000000134</v>
      </c>
    </row>
    <row r="635" spans="2:6">
      <c r="B635" s="1">
        <v>100055</v>
      </c>
      <c r="C635" s="1">
        <v>27.6</v>
      </c>
      <c r="D635">
        <f t="shared" si="18"/>
        <v>300.75</v>
      </c>
      <c r="E635">
        <v>0</v>
      </c>
      <c r="F635">
        <f t="shared" si="19"/>
        <v>-107.32500000000134</v>
      </c>
    </row>
    <row r="636" spans="2:6">
      <c r="B636" s="1">
        <v>100049</v>
      </c>
      <c r="C636" s="1">
        <v>27.6</v>
      </c>
      <c r="D636">
        <f t="shared" si="18"/>
        <v>300.75</v>
      </c>
      <c r="E636">
        <v>0</v>
      </c>
      <c r="F636">
        <f t="shared" si="19"/>
        <v>-107.19000000000133</v>
      </c>
    </row>
    <row r="637" spans="2:6">
      <c r="B637" s="1">
        <v>100044</v>
      </c>
      <c r="C637" s="1">
        <v>27.6</v>
      </c>
      <c r="D637">
        <f t="shared" si="18"/>
        <v>300.75</v>
      </c>
      <c r="E637">
        <v>0</v>
      </c>
      <c r="F637">
        <f t="shared" si="19"/>
        <v>-107.05500000000133</v>
      </c>
    </row>
    <row r="638" spans="2:6">
      <c r="B638" s="1">
        <v>100050</v>
      </c>
      <c r="C638" s="1">
        <v>27.6</v>
      </c>
      <c r="D638">
        <f t="shared" si="18"/>
        <v>300.75</v>
      </c>
      <c r="E638">
        <v>0</v>
      </c>
      <c r="F638">
        <f t="shared" si="19"/>
        <v>-106.92000000000132</v>
      </c>
    </row>
    <row r="639" spans="2:6">
      <c r="B639" s="1">
        <v>100046</v>
      </c>
      <c r="C639" s="1">
        <v>27.6</v>
      </c>
      <c r="D639">
        <f t="shared" si="18"/>
        <v>300.75</v>
      </c>
      <c r="E639">
        <v>0</v>
      </c>
      <c r="F639">
        <f t="shared" si="19"/>
        <v>-106.78500000000132</v>
      </c>
    </row>
    <row r="640" spans="2:6">
      <c r="B640" s="1">
        <v>100051</v>
      </c>
      <c r="C640" s="1">
        <v>27.6</v>
      </c>
      <c r="D640">
        <f t="shared" si="18"/>
        <v>300.75</v>
      </c>
      <c r="E640">
        <v>0</v>
      </c>
      <c r="F640">
        <f t="shared" si="19"/>
        <v>-106.65000000000131</v>
      </c>
    </row>
    <row r="641" spans="2:6">
      <c r="B641" s="1">
        <v>100044</v>
      </c>
      <c r="C641" s="1">
        <v>27.6</v>
      </c>
      <c r="D641">
        <f t="shared" si="18"/>
        <v>300.75</v>
      </c>
      <c r="E641">
        <v>0</v>
      </c>
      <c r="F641">
        <f t="shared" si="19"/>
        <v>-106.51500000000131</v>
      </c>
    </row>
    <row r="642" spans="2:6">
      <c r="B642" s="1">
        <v>100049</v>
      </c>
      <c r="C642" s="1">
        <v>27.6</v>
      </c>
      <c r="D642">
        <f t="shared" ref="D642:D705" si="20">C642-$K$4</f>
        <v>300.75</v>
      </c>
      <c r="E642">
        <v>0</v>
      </c>
      <c r="F642">
        <f t="shared" si="19"/>
        <v>-106.3800000000013</v>
      </c>
    </row>
    <row r="643" spans="2:6">
      <c r="B643" s="1">
        <v>100046</v>
      </c>
      <c r="C643" s="1">
        <v>27.6</v>
      </c>
      <c r="D643">
        <f t="shared" si="20"/>
        <v>300.75</v>
      </c>
      <c r="E643">
        <v>0</v>
      </c>
      <c r="F643">
        <f t="shared" ref="F643:F706" si="21">F644-$K$10</f>
        <v>-106.2450000000013</v>
      </c>
    </row>
    <row r="644" spans="2:6">
      <c r="B644" s="1">
        <v>100051</v>
      </c>
      <c r="C644" s="1">
        <v>27.6</v>
      </c>
      <c r="D644">
        <f t="shared" si="20"/>
        <v>300.75</v>
      </c>
      <c r="E644">
        <v>0</v>
      </c>
      <c r="F644">
        <f t="shared" si="21"/>
        <v>-106.11000000000129</v>
      </c>
    </row>
    <row r="645" spans="2:6">
      <c r="B645" s="1">
        <v>100051</v>
      </c>
      <c r="C645" s="1">
        <v>27.6</v>
      </c>
      <c r="D645">
        <f t="shared" si="20"/>
        <v>300.75</v>
      </c>
      <c r="E645">
        <v>0</v>
      </c>
      <c r="F645">
        <f t="shared" si="21"/>
        <v>-105.97500000000129</v>
      </c>
    </row>
    <row r="646" spans="2:6">
      <c r="B646" s="1">
        <v>100044</v>
      </c>
      <c r="C646" s="1">
        <v>27.6</v>
      </c>
      <c r="D646">
        <f t="shared" si="20"/>
        <v>300.75</v>
      </c>
      <c r="E646">
        <v>0</v>
      </c>
      <c r="F646">
        <f t="shared" si="21"/>
        <v>-105.84000000000128</v>
      </c>
    </row>
    <row r="647" spans="2:6">
      <c r="B647" s="1">
        <v>100049</v>
      </c>
      <c r="C647" s="1">
        <v>27.6</v>
      </c>
      <c r="D647">
        <f t="shared" si="20"/>
        <v>300.75</v>
      </c>
      <c r="E647">
        <v>0</v>
      </c>
      <c r="F647">
        <f t="shared" si="21"/>
        <v>-105.70500000000128</v>
      </c>
    </row>
    <row r="648" spans="2:6">
      <c r="B648" s="1">
        <v>100051</v>
      </c>
      <c r="C648" s="1">
        <v>27.6</v>
      </c>
      <c r="D648">
        <f t="shared" si="20"/>
        <v>300.75</v>
      </c>
      <c r="E648">
        <v>0</v>
      </c>
      <c r="F648">
        <f t="shared" si="21"/>
        <v>-105.57000000000127</v>
      </c>
    </row>
    <row r="649" spans="2:6">
      <c r="B649" s="1">
        <v>100049</v>
      </c>
      <c r="C649" s="1">
        <v>27.6</v>
      </c>
      <c r="D649">
        <f t="shared" si="20"/>
        <v>300.75</v>
      </c>
      <c r="E649">
        <v>0</v>
      </c>
      <c r="F649">
        <f t="shared" si="21"/>
        <v>-105.43500000000127</v>
      </c>
    </row>
    <row r="650" spans="2:6">
      <c r="B650" s="1">
        <v>100054</v>
      </c>
      <c r="C650" s="1">
        <v>27.6</v>
      </c>
      <c r="D650">
        <f t="shared" si="20"/>
        <v>300.75</v>
      </c>
      <c r="E650">
        <v>0</v>
      </c>
      <c r="F650">
        <f t="shared" si="21"/>
        <v>-105.30000000000126</v>
      </c>
    </row>
    <row r="651" spans="2:6">
      <c r="B651" s="1">
        <v>100048</v>
      </c>
      <c r="C651" s="1">
        <v>27.6</v>
      </c>
      <c r="D651">
        <f t="shared" si="20"/>
        <v>300.75</v>
      </c>
      <c r="E651">
        <v>0</v>
      </c>
      <c r="F651">
        <f t="shared" si="21"/>
        <v>-105.16500000000126</v>
      </c>
    </row>
    <row r="652" spans="2:6">
      <c r="B652" s="1">
        <v>100045</v>
      </c>
      <c r="C652" s="1">
        <v>27.6</v>
      </c>
      <c r="D652">
        <f t="shared" si="20"/>
        <v>300.75</v>
      </c>
      <c r="E652">
        <v>0</v>
      </c>
      <c r="F652">
        <f t="shared" si="21"/>
        <v>-105.03000000000125</v>
      </c>
    </row>
    <row r="653" spans="2:6">
      <c r="B653" s="1">
        <v>100044</v>
      </c>
      <c r="C653" s="1">
        <v>27.6</v>
      </c>
      <c r="D653">
        <f t="shared" si="20"/>
        <v>300.75</v>
      </c>
      <c r="E653">
        <v>0</v>
      </c>
      <c r="F653">
        <f t="shared" si="21"/>
        <v>-104.89500000000125</v>
      </c>
    </row>
    <row r="654" spans="2:6">
      <c r="B654" s="1">
        <v>100057</v>
      </c>
      <c r="C654" s="1">
        <v>27.6</v>
      </c>
      <c r="D654">
        <f t="shared" si="20"/>
        <v>300.75</v>
      </c>
      <c r="E654">
        <v>0</v>
      </c>
      <c r="F654">
        <f t="shared" si="21"/>
        <v>-104.76000000000124</v>
      </c>
    </row>
    <row r="655" spans="2:6">
      <c r="B655" s="1">
        <v>100044</v>
      </c>
      <c r="C655" s="1">
        <v>27.6</v>
      </c>
      <c r="D655">
        <f t="shared" si="20"/>
        <v>300.75</v>
      </c>
      <c r="E655">
        <v>0</v>
      </c>
      <c r="F655">
        <f t="shared" si="21"/>
        <v>-104.62500000000124</v>
      </c>
    </row>
    <row r="656" spans="2:6">
      <c r="B656" s="1">
        <v>100047</v>
      </c>
      <c r="C656" s="1">
        <v>27.6</v>
      </c>
      <c r="D656">
        <f t="shared" si="20"/>
        <v>300.75</v>
      </c>
      <c r="E656">
        <v>0</v>
      </c>
      <c r="F656">
        <f t="shared" si="21"/>
        <v>-104.49000000000123</v>
      </c>
    </row>
    <row r="657" spans="2:6">
      <c r="B657" s="1">
        <v>100049</v>
      </c>
      <c r="C657" s="1">
        <v>27.6</v>
      </c>
      <c r="D657">
        <f t="shared" si="20"/>
        <v>300.75</v>
      </c>
      <c r="E657">
        <v>0</v>
      </c>
      <c r="F657">
        <f t="shared" si="21"/>
        <v>-104.35500000000123</v>
      </c>
    </row>
    <row r="658" spans="2:6">
      <c r="B658" s="1">
        <v>100043</v>
      </c>
      <c r="C658" s="1">
        <v>27.6</v>
      </c>
      <c r="D658">
        <f t="shared" si="20"/>
        <v>300.75</v>
      </c>
      <c r="E658">
        <v>0</v>
      </c>
      <c r="F658">
        <f t="shared" si="21"/>
        <v>-104.22000000000122</v>
      </c>
    </row>
    <row r="659" spans="2:6">
      <c r="B659" s="1">
        <v>100045</v>
      </c>
      <c r="C659" s="1">
        <v>27.6</v>
      </c>
      <c r="D659">
        <f t="shared" si="20"/>
        <v>300.75</v>
      </c>
      <c r="E659">
        <v>0</v>
      </c>
      <c r="F659">
        <f t="shared" si="21"/>
        <v>-104.08500000000122</v>
      </c>
    </row>
    <row r="660" spans="2:6">
      <c r="B660" s="1">
        <v>100053</v>
      </c>
      <c r="C660" s="1">
        <v>27.6</v>
      </c>
      <c r="D660">
        <f t="shared" si="20"/>
        <v>300.75</v>
      </c>
      <c r="E660">
        <v>0</v>
      </c>
      <c r="F660">
        <f t="shared" si="21"/>
        <v>-103.95000000000121</v>
      </c>
    </row>
    <row r="661" spans="2:6">
      <c r="B661" s="1">
        <v>100048</v>
      </c>
      <c r="C661" s="1">
        <v>27.6</v>
      </c>
      <c r="D661">
        <f t="shared" si="20"/>
        <v>300.75</v>
      </c>
      <c r="E661">
        <v>0</v>
      </c>
      <c r="F661">
        <f t="shared" si="21"/>
        <v>-103.81500000000121</v>
      </c>
    </row>
    <row r="662" spans="2:6">
      <c r="B662" s="1">
        <v>100047</v>
      </c>
      <c r="C662" s="1">
        <v>27.6</v>
      </c>
      <c r="D662">
        <f t="shared" si="20"/>
        <v>300.75</v>
      </c>
      <c r="E662">
        <v>0</v>
      </c>
      <c r="F662">
        <f t="shared" si="21"/>
        <v>-103.6800000000012</v>
      </c>
    </row>
    <row r="663" spans="2:6">
      <c r="B663" s="1">
        <v>100048</v>
      </c>
      <c r="C663" s="1">
        <v>27.6</v>
      </c>
      <c r="D663">
        <f t="shared" si="20"/>
        <v>300.75</v>
      </c>
      <c r="E663">
        <v>0</v>
      </c>
      <c r="F663">
        <f t="shared" si="21"/>
        <v>-103.5450000000012</v>
      </c>
    </row>
    <row r="664" spans="2:6">
      <c r="B664" s="1">
        <v>100053</v>
      </c>
      <c r="C664" s="1">
        <v>27.6</v>
      </c>
      <c r="D664">
        <f t="shared" si="20"/>
        <v>300.75</v>
      </c>
      <c r="E664">
        <v>0</v>
      </c>
      <c r="F664">
        <f t="shared" si="21"/>
        <v>-103.41000000000119</v>
      </c>
    </row>
    <row r="665" spans="2:6">
      <c r="B665" s="1">
        <v>100047</v>
      </c>
      <c r="C665" s="1">
        <v>27.6</v>
      </c>
      <c r="D665">
        <f t="shared" si="20"/>
        <v>300.75</v>
      </c>
      <c r="E665">
        <v>0</v>
      </c>
      <c r="F665">
        <f t="shared" si="21"/>
        <v>-103.27500000000119</v>
      </c>
    </row>
    <row r="666" spans="2:6">
      <c r="B666" s="1">
        <v>100051</v>
      </c>
      <c r="C666" s="1">
        <v>27.6</v>
      </c>
      <c r="D666">
        <f t="shared" si="20"/>
        <v>300.75</v>
      </c>
      <c r="E666">
        <v>0</v>
      </c>
      <c r="F666">
        <f t="shared" si="21"/>
        <v>-103.14000000000118</v>
      </c>
    </row>
    <row r="667" spans="2:6">
      <c r="B667" s="1">
        <v>100045</v>
      </c>
      <c r="C667" s="1">
        <v>27.6</v>
      </c>
      <c r="D667">
        <f t="shared" si="20"/>
        <v>300.75</v>
      </c>
      <c r="E667">
        <v>0</v>
      </c>
      <c r="F667">
        <f t="shared" si="21"/>
        <v>-103.00500000000117</v>
      </c>
    </row>
    <row r="668" spans="2:6">
      <c r="B668" s="1">
        <v>100046</v>
      </c>
      <c r="C668" s="1">
        <v>27.6</v>
      </c>
      <c r="D668">
        <f t="shared" si="20"/>
        <v>300.75</v>
      </c>
      <c r="E668">
        <v>0</v>
      </c>
      <c r="F668">
        <f t="shared" si="21"/>
        <v>-102.87000000000117</v>
      </c>
    </row>
    <row r="669" spans="2:6">
      <c r="B669" s="1">
        <v>100042</v>
      </c>
      <c r="C669" s="1">
        <v>27.6</v>
      </c>
      <c r="D669">
        <f t="shared" si="20"/>
        <v>300.75</v>
      </c>
      <c r="E669">
        <v>0</v>
      </c>
      <c r="F669">
        <f t="shared" si="21"/>
        <v>-102.73500000000116</v>
      </c>
    </row>
    <row r="670" spans="2:6">
      <c r="B670" s="1">
        <v>100046</v>
      </c>
      <c r="C670" s="1">
        <v>27.6</v>
      </c>
      <c r="D670">
        <f t="shared" si="20"/>
        <v>300.75</v>
      </c>
      <c r="E670">
        <v>0</v>
      </c>
      <c r="F670">
        <f t="shared" si="21"/>
        <v>-102.60000000000116</v>
      </c>
    </row>
    <row r="671" spans="2:6">
      <c r="B671" s="1">
        <v>100048</v>
      </c>
      <c r="C671" s="1">
        <v>27.6</v>
      </c>
      <c r="D671">
        <f t="shared" si="20"/>
        <v>300.75</v>
      </c>
      <c r="E671">
        <v>0</v>
      </c>
      <c r="F671">
        <f t="shared" si="21"/>
        <v>-102.46500000000115</v>
      </c>
    </row>
    <row r="672" spans="2:6">
      <c r="B672" s="1">
        <v>100052</v>
      </c>
      <c r="C672" s="1">
        <v>27.6</v>
      </c>
      <c r="D672">
        <f t="shared" si="20"/>
        <v>300.75</v>
      </c>
      <c r="E672">
        <v>0</v>
      </c>
      <c r="F672">
        <f t="shared" si="21"/>
        <v>-102.33000000000115</v>
      </c>
    </row>
    <row r="673" spans="2:6">
      <c r="B673" s="1">
        <v>100045</v>
      </c>
      <c r="C673" s="1">
        <v>27.6</v>
      </c>
      <c r="D673">
        <f t="shared" si="20"/>
        <v>300.75</v>
      </c>
      <c r="E673">
        <v>0</v>
      </c>
      <c r="F673">
        <f t="shared" si="21"/>
        <v>-102.19500000000114</v>
      </c>
    </row>
    <row r="674" spans="2:6">
      <c r="B674" s="1">
        <v>100042</v>
      </c>
      <c r="C674" s="1">
        <v>27.6</v>
      </c>
      <c r="D674">
        <f t="shared" si="20"/>
        <v>300.75</v>
      </c>
      <c r="E674">
        <v>0</v>
      </c>
      <c r="F674">
        <f t="shared" si="21"/>
        <v>-102.06000000000114</v>
      </c>
    </row>
    <row r="675" spans="2:6">
      <c r="B675" s="1">
        <v>100046</v>
      </c>
      <c r="C675" s="1">
        <v>27.6</v>
      </c>
      <c r="D675">
        <f t="shared" si="20"/>
        <v>300.75</v>
      </c>
      <c r="E675">
        <v>0</v>
      </c>
      <c r="F675">
        <f t="shared" si="21"/>
        <v>-101.92500000000113</v>
      </c>
    </row>
    <row r="676" spans="2:6">
      <c r="B676" s="1">
        <v>100051</v>
      </c>
      <c r="C676" s="1">
        <v>27.6</v>
      </c>
      <c r="D676">
        <f t="shared" si="20"/>
        <v>300.75</v>
      </c>
      <c r="E676">
        <v>0</v>
      </c>
      <c r="F676">
        <f t="shared" si="21"/>
        <v>-101.79000000000113</v>
      </c>
    </row>
    <row r="677" spans="2:6">
      <c r="B677" s="1">
        <v>100045</v>
      </c>
      <c r="C677" s="1">
        <v>27.6</v>
      </c>
      <c r="D677">
        <f t="shared" si="20"/>
        <v>300.75</v>
      </c>
      <c r="E677">
        <v>0</v>
      </c>
      <c r="F677">
        <f t="shared" si="21"/>
        <v>-101.65500000000112</v>
      </c>
    </row>
    <row r="678" spans="2:6">
      <c r="B678" s="1">
        <v>100049</v>
      </c>
      <c r="C678" s="1">
        <v>27.6</v>
      </c>
      <c r="D678">
        <f t="shared" si="20"/>
        <v>300.75</v>
      </c>
      <c r="E678">
        <v>0</v>
      </c>
      <c r="F678">
        <f t="shared" si="21"/>
        <v>-101.52000000000112</v>
      </c>
    </row>
    <row r="679" spans="2:6">
      <c r="B679" s="1">
        <v>100051</v>
      </c>
      <c r="C679" s="1">
        <v>27.6</v>
      </c>
      <c r="D679">
        <f t="shared" si="20"/>
        <v>300.75</v>
      </c>
      <c r="E679">
        <v>0</v>
      </c>
      <c r="F679">
        <f t="shared" si="21"/>
        <v>-101.38500000000111</v>
      </c>
    </row>
    <row r="680" spans="2:6">
      <c r="B680" s="1">
        <v>100048</v>
      </c>
      <c r="C680" s="1">
        <v>27.6</v>
      </c>
      <c r="D680">
        <f t="shared" si="20"/>
        <v>300.75</v>
      </c>
      <c r="E680">
        <v>0</v>
      </c>
      <c r="F680">
        <f t="shared" si="21"/>
        <v>-101.25000000000111</v>
      </c>
    </row>
    <row r="681" spans="2:6">
      <c r="B681" s="1">
        <v>100051</v>
      </c>
      <c r="C681" s="1">
        <v>27.6</v>
      </c>
      <c r="D681">
        <f t="shared" si="20"/>
        <v>300.75</v>
      </c>
      <c r="E681">
        <v>0</v>
      </c>
      <c r="F681">
        <f t="shared" si="21"/>
        <v>-101.1150000000011</v>
      </c>
    </row>
    <row r="682" spans="2:6">
      <c r="B682" s="1">
        <v>100045</v>
      </c>
      <c r="C682" s="1">
        <v>27.6</v>
      </c>
      <c r="D682">
        <f t="shared" si="20"/>
        <v>300.75</v>
      </c>
      <c r="E682">
        <v>0</v>
      </c>
      <c r="F682">
        <f t="shared" si="21"/>
        <v>-100.9800000000011</v>
      </c>
    </row>
    <row r="683" spans="2:6">
      <c r="B683" s="1">
        <v>100047</v>
      </c>
      <c r="C683" s="1">
        <v>27.6</v>
      </c>
      <c r="D683">
        <f t="shared" si="20"/>
        <v>300.75</v>
      </c>
      <c r="E683">
        <v>0</v>
      </c>
      <c r="F683">
        <f t="shared" si="21"/>
        <v>-100.84500000000109</v>
      </c>
    </row>
    <row r="684" spans="2:6">
      <c r="B684" s="1">
        <v>100045</v>
      </c>
      <c r="C684" s="1">
        <v>27.6</v>
      </c>
      <c r="D684">
        <f t="shared" si="20"/>
        <v>300.75</v>
      </c>
      <c r="E684">
        <v>0</v>
      </c>
      <c r="F684">
        <f t="shared" si="21"/>
        <v>-100.71000000000109</v>
      </c>
    </row>
    <row r="685" spans="2:6">
      <c r="B685" s="1">
        <v>100048</v>
      </c>
      <c r="C685" s="1">
        <v>27.6</v>
      </c>
      <c r="D685">
        <f t="shared" si="20"/>
        <v>300.75</v>
      </c>
      <c r="E685">
        <v>0</v>
      </c>
      <c r="F685">
        <f t="shared" si="21"/>
        <v>-100.57500000000108</v>
      </c>
    </row>
    <row r="686" spans="2:6">
      <c r="B686" s="1">
        <v>100047</v>
      </c>
      <c r="C686" s="1">
        <v>27.6</v>
      </c>
      <c r="D686">
        <f t="shared" si="20"/>
        <v>300.75</v>
      </c>
      <c r="E686">
        <v>0</v>
      </c>
      <c r="F686">
        <f t="shared" si="21"/>
        <v>-100.44000000000108</v>
      </c>
    </row>
    <row r="687" spans="2:6">
      <c r="B687" s="1">
        <v>100044</v>
      </c>
      <c r="C687" s="1">
        <v>27.6</v>
      </c>
      <c r="D687">
        <f t="shared" si="20"/>
        <v>300.75</v>
      </c>
      <c r="E687">
        <v>0</v>
      </c>
      <c r="F687">
        <f t="shared" si="21"/>
        <v>-100.30500000000107</v>
      </c>
    </row>
    <row r="688" spans="2:6">
      <c r="B688" s="1">
        <v>100051</v>
      </c>
      <c r="C688" s="1">
        <v>27.6</v>
      </c>
      <c r="D688">
        <f t="shared" si="20"/>
        <v>300.75</v>
      </c>
      <c r="E688">
        <v>0</v>
      </c>
      <c r="F688">
        <f t="shared" si="21"/>
        <v>-100.17000000000107</v>
      </c>
    </row>
    <row r="689" spans="2:6">
      <c r="B689" s="1">
        <v>100045</v>
      </c>
      <c r="C689" s="1">
        <v>27.6</v>
      </c>
      <c r="D689">
        <f t="shared" si="20"/>
        <v>300.75</v>
      </c>
      <c r="E689">
        <v>0</v>
      </c>
      <c r="F689">
        <f t="shared" si="21"/>
        <v>-100.03500000000106</v>
      </c>
    </row>
    <row r="690" spans="2:6">
      <c r="B690" s="1">
        <v>100038</v>
      </c>
      <c r="C690" s="1">
        <v>27.6</v>
      </c>
      <c r="D690">
        <f t="shared" si="20"/>
        <v>300.75</v>
      </c>
      <c r="E690">
        <v>0</v>
      </c>
      <c r="F690">
        <f t="shared" si="21"/>
        <v>-99.900000000001057</v>
      </c>
    </row>
    <row r="691" spans="2:6">
      <c r="B691" s="1">
        <v>100047</v>
      </c>
      <c r="C691" s="1">
        <v>27.6</v>
      </c>
      <c r="D691">
        <f t="shared" si="20"/>
        <v>300.75</v>
      </c>
      <c r="E691">
        <v>0</v>
      </c>
      <c r="F691">
        <f t="shared" si="21"/>
        <v>-99.765000000001052</v>
      </c>
    </row>
    <row r="692" spans="2:6">
      <c r="B692" s="1">
        <v>100046</v>
      </c>
      <c r="C692" s="1">
        <v>27.6</v>
      </c>
      <c r="D692">
        <f t="shared" si="20"/>
        <v>300.75</v>
      </c>
      <c r="E692">
        <v>0</v>
      </c>
      <c r="F692">
        <f t="shared" si="21"/>
        <v>-99.630000000001047</v>
      </c>
    </row>
    <row r="693" spans="2:6">
      <c r="B693" s="1">
        <v>100046</v>
      </c>
      <c r="C693" s="1">
        <v>27.6</v>
      </c>
      <c r="D693">
        <f t="shared" si="20"/>
        <v>300.75</v>
      </c>
      <c r="E693">
        <v>0</v>
      </c>
      <c r="F693">
        <f t="shared" si="21"/>
        <v>-99.495000000001042</v>
      </c>
    </row>
    <row r="694" spans="2:6">
      <c r="B694" s="1">
        <v>100046</v>
      </c>
      <c r="C694" s="1">
        <v>27.6</v>
      </c>
      <c r="D694">
        <f t="shared" si="20"/>
        <v>300.75</v>
      </c>
      <c r="E694">
        <v>0</v>
      </c>
      <c r="F694">
        <f t="shared" si="21"/>
        <v>-99.360000000001037</v>
      </c>
    </row>
    <row r="695" spans="2:6">
      <c r="B695" s="1">
        <v>100045</v>
      </c>
      <c r="C695" s="1">
        <v>27.6</v>
      </c>
      <c r="D695">
        <f t="shared" si="20"/>
        <v>300.75</v>
      </c>
      <c r="E695">
        <v>0</v>
      </c>
      <c r="F695">
        <f t="shared" si="21"/>
        <v>-99.225000000001032</v>
      </c>
    </row>
    <row r="696" spans="2:6">
      <c r="B696" s="1">
        <v>100040</v>
      </c>
      <c r="C696" s="1">
        <v>27.6</v>
      </c>
      <c r="D696">
        <f t="shared" si="20"/>
        <v>300.75</v>
      </c>
      <c r="E696">
        <v>0</v>
      </c>
      <c r="F696">
        <f t="shared" si="21"/>
        <v>-99.090000000001027</v>
      </c>
    </row>
    <row r="697" spans="2:6">
      <c r="B697" s="1">
        <v>100050</v>
      </c>
      <c r="C697" s="1">
        <v>27.6</v>
      </c>
      <c r="D697">
        <f t="shared" si="20"/>
        <v>300.75</v>
      </c>
      <c r="E697">
        <v>0</v>
      </c>
      <c r="F697">
        <f t="shared" si="21"/>
        <v>-98.955000000001021</v>
      </c>
    </row>
    <row r="698" spans="2:6">
      <c r="B698" s="1">
        <v>100047</v>
      </c>
      <c r="C698" s="1">
        <v>27.6</v>
      </c>
      <c r="D698">
        <f t="shared" si="20"/>
        <v>300.75</v>
      </c>
      <c r="E698">
        <v>0</v>
      </c>
      <c r="F698">
        <f t="shared" si="21"/>
        <v>-98.820000000001016</v>
      </c>
    </row>
    <row r="699" spans="2:6">
      <c r="B699" s="1">
        <v>100048</v>
      </c>
      <c r="C699" s="1">
        <v>27.6</v>
      </c>
      <c r="D699">
        <f t="shared" si="20"/>
        <v>300.75</v>
      </c>
      <c r="E699">
        <v>0</v>
      </c>
      <c r="F699">
        <f t="shared" si="21"/>
        <v>-98.685000000001011</v>
      </c>
    </row>
    <row r="700" spans="2:6">
      <c r="B700" s="1">
        <v>100047</v>
      </c>
      <c r="C700" s="1">
        <v>27.6</v>
      </c>
      <c r="D700">
        <f t="shared" si="20"/>
        <v>300.75</v>
      </c>
      <c r="E700">
        <v>0</v>
      </c>
      <c r="F700">
        <f t="shared" si="21"/>
        <v>-98.550000000001006</v>
      </c>
    </row>
    <row r="701" spans="2:6">
      <c r="B701" s="1">
        <v>100043</v>
      </c>
      <c r="C701" s="1">
        <v>27.6</v>
      </c>
      <c r="D701">
        <f t="shared" si="20"/>
        <v>300.75</v>
      </c>
      <c r="E701">
        <v>0</v>
      </c>
      <c r="F701">
        <f t="shared" si="21"/>
        <v>-98.415000000001001</v>
      </c>
    </row>
    <row r="702" spans="2:6">
      <c r="B702" s="1">
        <v>100045</v>
      </c>
      <c r="C702" s="1">
        <v>27.6</v>
      </c>
      <c r="D702">
        <f t="shared" si="20"/>
        <v>300.75</v>
      </c>
      <c r="E702">
        <v>0</v>
      </c>
      <c r="F702">
        <f t="shared" si="21"/>
        <v>-98.280000000000996</v>
      </c>
    </row>
    <row r="703" spans="2:6">
      <c r="B703" s="1">
        <v>100044</v>
      </c>
      <c r="C703" s="1">
        <v>27.6</v>
      </c>
      <c r="D703">
        <f t="shared" si="20"/>
        <v>300.75</v>
      </c>
      <c r="E703">
        <v>0</v>
      </c>
      <c r="F703">
        <f t="shared" si="21"/>
        <v>-98.145000000000991</v>
      </c>
    </row>
    <row r="704" spans="2:6">
      <c r="B704" s="1">
        <v>100042</v>
      </c>
      <c r="C704" s="1">
        <v>27.6</v>
      </c>
      <c r="D704">
        <f t="shared" si="20"/>
        <v>300.75</v>
      </c>
      <c r="E704">
        <v>0</v>
      </c>
      <c r="F704">
        <f t="shared" si="21"/>
        <v>-98.010000000000986</v>
      </c>
    </row>
    <row r="705" spans="2:6">
      <c r="B705" s="1">
        <v>100049</v>
      </c>
      <c r="C705" s="1">
        <v>27.6</v>
      </c>
      <c r="D705">
        <f t="shared" si="20"/>
        <v>300.75</v>
      </c>
      <c r="E705">
        <v>0</v>
      </c>
      <c r="F705">
        <f t="shared" si="21"/>
        <v>-97.875000000000981</v>
      </c>
    </row>
    <row r="706" spans="2:6">
      <c r="B706" s="1">
        <v>100050</v>
      </c>
      <c r="C706" s="1">
        <v>27.6</v>
      </c>
      <c r="D706">
        <f t="shared" ref="D706:D769" si="22">C706-$K$4</f>
        <v>300.75</v>
      </c>
      <c r="E706">
        <v>0</v>
      </c>
      <c r="F706">
        <f t="shared" si="21"/>
        <v>-97.740000000000975</v>
      </c>
    </row>
    <row r="707" spans="2:6">
      <c r="B707" s="1">
        <v>100044</v>
      </c>
      <c r="C707" s="1">
        <v>27.6</v>
      </c>
      <c r="D707">
        <f t="shared" si="22"/>
        <v>300.75</v>
      </c>
      <c r="E707">
        <v>0</v>
      </c>
      <c r="F707">
        <f t="shared" ref="F707:F770" si="23">F708-$K$10</f>
        <v>-97.60500000000097</v>
      </c>
    </row>
    <row r="708" spans="2:6">
      <c r="B708" s="1">
        <v>100047</v>
      </c>
      <c r="C708" s="1">
        <v>27.6</v>
      </c>
      <c r="D708">
        <f t="shared" si="22"/>
        <v>300.75</v>
      </c>
      <c r="E708">
        <v>0</v>
      </c>
      <c r="F708">
        <f t="shared" si="23"/>
        <v>-97.470000000000965</v>
      </c>
    </row>
    <row r="709" spans="2:6">
      <c r="B709" s="1">
        <v>100046</v>
      </c>
      <c r="C709" s="1">
        <v>27.6</v>
      </c>
      <c r="D709">
        <f t="shared" si="22"/>
        <v>300.75</v>
      </c>
      <c r="E709">
        <v>0</v>
      </c>
      <c r="F709">
        <f t="shared" si="23"/>
        <v>-97.33500000000096</v>
      </c>
    </row>
    <row r="710" spans="2:6">
      <c r="B710" s="1">
        <v>100046</v>
      </c>
      <c r="C710" s="1">
        <v>27.6</v>
      </c>
      <c r="D710">
        <f t="shared" si="22"/>
        <v>300.75</v>
      </c>
      <c r="E710">
        <v>0</v>
      </c>
      <c r="F710">
        <f t="shared" si="23"/>
        <v>-97.200000000000955</v>
      </c>
    </row>
    <row r="711" spans="2:6">
      <c r="B711" s="1">
        <v>100046</v>
      </c>
      <c r="C711" s="1">
        <v>27.6</v>
      </c>
      <c r="D711">
        <f t="shared" si="22"/>
        <v>300.75</v>
      </c>
      <c r="E711">
        <v>0</v>
      </c>
      <c r="F711">
        <f t="shared" si="23"/>
        <v>-97.06500000000095</v>
      </c>
    </row>
    <row r="712" spans="2:6">
      <c r="B712" s="1">
        <v>100047</v>
      </c>
      <c r="C712" s="1">
        <v>27.6</v>
      </c>
      <c r="D712">
        <f t="shared" si="22"/>
        <v>300.75</v>
      </c>
      <c r="E712">
        <v>0</v>
      </c>
      <c r="F712">
        <f t="shared" si="23"/>
        <v>-96.930000000000945</v>
      </c>
    </row>
    <row r="713" spans="2:6">
      <c r="B713" s="1">
        <v>100046</v>
      </c>
      <c r="C713" s="1">
        <v>27.6</v>
      </c>
      <c r="D713">
        <f t="shared" si="22"/>
        <v>300.75</v>
      </c>
      <c r="E713">
        <v>0</v>
      </c>
      <c r="F713">
        <f t="shared" si="23"/>
        <v>-96.79500000000094</v>
      </c>
    </row>
    <row r="714" spans="2:6">
      <c r="B714" s="1">
        <v>100047</v>
      </c>
      <c r="C714" s="1">
        <v>27.6</v>
      </c>
      <c r="D714">
        <f t="shared" si="22"/>
        <v>300.75</v>
      </c>
      <c r="E714">
        <v>0</v>
      </c>
      <c r="F714">
        <f t="shared" si="23"/>
        <v>-96.660000000000935</v>
      </c>
    </row>
    <row r="715" spans="2:6">
      <c r="B715" s="1">
        <v>100049</v>
      </c>
      <c r="C715" s="1">
        <v>27.6</v>
      </c>
      <c r="D715">
        <f t="shared" si="22"/>
        <v>300.75</v>
      </c>
      <c r="E715">
        <v>0</v>
      </c>
      <c r="F715">
        <f t="shared" si="23"/>
        <v>-96.525000000000929</v>
      </c>
    </row>
    <row r="716" spans="2:6">
      <c r="B716" s="1">
        <v>100047</v>
      </c>
      <c r="C716" s="1">
        <v>27.6</v>
      </c>
      <c r="D716">
        <f t="shared" si="22"/>
        <v>300.75</v>
      </c>
      <c r="E716">
        <v>0</v>
      </c>
      <c r="F716">
        <f t="shared" si="23"/>
        <v>-96.390000000000924</v>
      </c>
    </row>
    <row r="717" spans="2:6">
      <c r="B717" s="1">
        <v>100048</v>
      </c>
      <c r="C717" s="1">
        <v>27.6</v>
      </c>
      <c r="D717">
        <f t="shared" si="22"/>
        <v>300.75</v>
      </c>
      <c r="E717">
        <v>0</v>
      </c>
      <c r="F717">
        <f t="shared" si="23"/>
        <v>-96.255000000000919</v>
      </c>
    </row>
    <row r="718" spans="2:6">
      <c r="B718" s="1">
        <v>100048</v>
      </c>
      <c r="C718" s="1">
        <v>27.6</v>
      </c>
      <c r="D718">
        <f t="shared" si="22"/>
        <v>300.75</v>
      </c>
      <c r="E718">
        <v>0</v>
      </c>
      <c r="F718">
        <f t="shared" si="23"/>
        <v>-96.120000000000914</v>
      </c>
    </row>
    <row r="719" spans="2:6">
      <c r="B719" s="1">
        <v>100043</v>
      </c>
      <c r="C719" s="1">
        <v>27.6</v>
      </c>
      <c r="D719">
        <f t="shared" si="22"/>
        <v>300.75</v>
      </c>
      <c r="E719">
        <v>0</v>
      </c>
      <c r="F719">
        <f t="shared" si="23"/>
        <v>-95.985000000000909</v>
      </c>
    </row>
    <row r="720" spans="2:6">
      <c r="B720" s="1">
        <v>100053</v>
      </c>
      <c r="C720" s="1">
        <v>27.6</v>
      </c>
      <c r="D720">
        <f t="shared" si="22"/>
        <v>300.75</v>
      </c>
      <c r="E720">
        <v>0</v>
      </c>
      <c r="F720">
        <f t="shared" si="23"/>
        <v>-95.850000000000904</v>
      </c>
    </row>
    <row r="721" spans="2:6">
      <c r="B721" s="1">
        <v>100049</v>
      </c>
      <c r="C721" s="1">
        <v>27.6</v>
      </c>
      <c r="D721">
        <f t="shared" si="22"/>
        <v>300.75</v>
      </c>
      <c r="E721">
        <v>0</v>
      </c>
      <c r="F721">
        <f t="shared" si="23"/>
        <v>-95.715000000000899</v>
      </c>
    </row>
    <row r="722" spans="2:6">
      <c r="B722" s="1">
        <v>100051</v>
      </c>
      <c r="C722" s="1">
        <v>27.6</v>
      </c>
      <c r="D722">
        <f t="shared" si="22"/>
        <v>300.75</v>
      </c>
      <c r="E722">
        <v>0</v>
      </c>
      <c r="F722">
        <f t="shared" si="23"/>
        <v>-95.580000000000894</v>
      </c>
    </row>
    <row r="723" spans="2:6">
      <c r="B723" s="1">
        <v>100048</v>
      </c>
      <c r="C723" s="1">
        <v>27.6</v>
      </c>
      <c r="D723">
        <f t="shared" si="22"/>
        <v>300.75</v>
      </c>
      <c r="E723">
        <v>0</v>
      </c>
      <c r="F723">
        <f t="shared" si="23"/>
        <v>-95.445000000000888</v>
      </c>
    </row>
    <row r="724" spans="2:6">
      <c r="B724" s="1">
        <v>100047</v>
      </c>
      <c r="C724" s="1">
        <v>27.6</v>
      </c>
      <c r="D724">
        <f t="shared" si="22"/>
        <v>300.75</v>
      </c>
      <c r="E724">
        <v>0</v>
      </c>
      <c r="F724">
        <f t="shared" si="23"/>
        <v>-95.310000000000883</v>
      </c>
    </row>
    <row r="725" spans="2:6">
      <c r="B725" s="1">
        <v>100045</v>
      </c>
      <c r="C725" s="1">
        <v>27.6</v>
      </c>
      <c r="D725">
        <f t="shared" si="22"/>
        <v>300.75</v>
      </c>
      <c r="E725">
        <v>0</v>
      </c>
      <c r="F725">
        <f t="shared" si="23"/>
        <v>-95.175000000000878</v>
      </c>
    </row>
    <row r="726" spans="2:6">
      <c r="B726" s="1">
        <v>100040</v>
      </c>
      <c r="C726" s="1">
        <v>27.6</v>
      </c>
      <c r="D726">
        <f t="shared" si="22"/>
        <v>300.75</v>
      </c>
      <c r="E726">
        <v>0</v>
      </c>
      <c r="F726">
        <f t="shared" si="23"/>
        <v>-95.040000000000873</v>
      </c>
    </row>
    <row r="727" spans="2:6">
      <c r="B727" s="1">
        <v>100047</v>
      </c>
      <c r="C727" s="1">
        <v>27.6</v>
      </c>
      <c r="D727">
        <f t="shared" si="22"/>
        <v>300.75</v>
      </c>
      <c r="E727">
        <v>0</v>
      </c>
      <c r="F727">
        <f t="shared" si="23"/>
        <v>-94.905000000000868</v>
      </c>
    </row>
    <row r="728" spans="2:6">
      <c r="B728" s="1">
        <v>100051</v>
      </c>
      <c r="C728" s="1">
        <v>27.6</v>
      </c>
      <c r="D728">
        <f t="shared" si="22"/>
        <v>300.75</v>
      </c>
      <c r="E728">
        <v>0</v>
      </c>
      <c r="F728">
        <f t="shared" si="23"/>
        <v>-94.770000000000863</v>
      </c>
    </row>
    <row r="729" spans="2:6">
      <c r="B729" s="1">
        <v>100049</v>
      </c>
      <c r="C729" s="1">
        <v>27.6</v>
      </c>
      <c r="D729">
        <f t="shared" si="22"/>
        <v>300.75</v>
      </c>
      <c r="E729">
        <v>0</v>
      </c>
      <c r="F729">
        <f t="shared" si="23"/>
        <v>-94.635000000000858</v>
      </c>
    </row>
    <row r="730" spans="2:6">
      <c r="B730" s="1">
        <v>100049</v>
      </c>
      <c r="C730" s="1">
        <v>27.6</v>
      </c>
      <c r="D730">
        <f t="shared" si="22"/>
        <v>300.75</v>
      </c>
      <c r="E730">
        <v>0</v>
      </c>
      <c r="F730">
        <f t="shared" si="23"/>
        <v>-94.500000000000853</v>
      </c>
    </row>
    <row r="731" spans="2:6">
      <c r="B731" s="1">
        <v>100053</v>
      </c>
      <c r="C731" s="1">
        <v>27.6</v>
      </c>
      <c r="D731">
        <f t="shared" si="22"/>
        <v>300.75</v>
      </c>
      <c r="E731">
        <v>0</v>
      </c>
      <c r="F731">
        <f t="shared" si="23"/>
        <v>-94.365000000000848</v>
      </c>
    </row>
    <row r="732" spans="2:6">
      <c r="B732" s="1">
        <v>100051</v>
      </c>
      <c r="C732" s="1">
        <v>27.6</v>
      </c>
      <c r="D732">
        <f t="shared" si="22"/>
        <v>300.75</v>
      </c>
      <c r="E732">
        <v>0</v>
      </c>
      <c r="F732">
        <f t="shared" si="23"/>
        <v>-94.230000000000842</v>
      </c>
    </row>
    <row r="733" spans="2:6">
      <c r="B733" s="1">
        <v>100048</v>
      </c>
      <c r="C733" s="1">
        <v>27.6</v>
      </c>
      <c r="D733">
        <f t="shared" si="22"/>
        <v>300.75</v>
      </c>
      <c r="E733">
        <v>0</v>
      </c>
      <c r="F733">
        <f t="shared" si="23"/>
        <v>-94.095000000000837</v>
      </c>
    </row>
    <row r="734" spans="2:6">
      <c r="B734" s="1">
        <v>100049</v>
      </c>
      <c r="C734" s="1">
        <v>27.6</v>
      </c>
      <c r="D734">
        <f t="shared" si="22"/>
        <v>300.75</v>
      </c>
      <c r="E734">
        <v>0</v>
      </c>
      <c r="F734">
        <f t="shared" si="23"/>
        <v>-93.960000000000832</v>
      </c>
    </row>
    <row r="735" spans="2:6">
      <c r="B735" s="1">
        <v>100050</v>
      </c>
      <c r="C735" s="1">
        <v>27.6</v>
      </c>
      <c r="D735">
        <f t="shared" si="22"/>
        <v>300.75</v>
      </c>
      <c r="E735">
        <v>0</v>
      </c>
      <c r="F735">
        <f t="shared" si="23"/>
        <v>-93.825000000000827</v>
      </c>
    </row>
    <row r="736" spans="2:6">
      <c r="B736" s="1">
        <v>100049</v>
      </c>
      <c r="C736" s="1">
        <v>27.6</v>
      </c>
      <c r="D736">
        <f t="shared" si="22"/>
        <v>300.75</v>
      </c>
      <c r="E736">
        <v>0</v>
      </c>
      <c r="F736">
        <f t="shared" si="23"/>
        <v>-93.690000000000822</v>
      </c>
    </row>
    <row r="737" spans="2:6">
      <c r="B737" s="1">
        <v>100053</v>
      </c>
      <c r="C737" s="1">
        <v>27.6</v>
      </c>
      <c r="D737">
        <f t="shared" si="22"/>
        <v>300.75</v>
      </c>
      <c r="E737">
        <v>0</v>
      </c>
      <c r="F737">
        <f t="shared" si="23"/>
        <v>-93.555000000000817</v>
      </c>
    </row>
    <row r="738" spans="2:6">
      <c r="B738" s="1">
        <v>100050</v>
      </c>
      <c r="C738" s="1">
        <v>27.6</v>
      </c>
      <c r="D738">
        <f t="shared" si="22"/>
        <v>300.75</v>
      </c>
      <c r="E738">
        <v>0</v>
      </c>
      <c r="F738">
        <f t="shared" si="23"/>
        <v>-93.420000000000812</v>
      </c>
    </row>
    <row r="739" spans="2:6">
      <c r="B739" s="1">
        <v>100045</v>
      </c>
      <c r="C739" s="1">
        <v>27.6</v>
      </c>
      <c r="D739">
        <f t="shared" si="22"/>
        <v>300.75</v>
      </c>
      <c r="E739">
        <v>0</v>
      </c>
      <c r="F739">
        <f t="shared" si="23"/>
        <v>-93.285000000000807</v>
      </c>
    </row>
    <row r="740" spans="2:6">
      <c r="B740" s="1">
        <v>100048</v>
      </c>
      <c r="C740" s="1">
        <v>27.6</v>
      </c>
      <c r="D740">
        <f t="shared" si="22"/>
        <v>300.75</v>
      </c>
      <c r="E740">
        <v>0</v>
      </c>
      <c r="F740">
        <f t="shared" si="23"/>
        <v>-93.150000000000801</v>
      </c>
    </row>
    <row r="741" spans="2:6">
      <c r="B741" s="1">
        <v>100049</v>
      </c>
      <c r="C741" s="1">
        <v>27.6</v>
      </c>
      <c r="D741">
        <f t="shared" si="22"/>
        <v>300.75</v>
      </c>
      <c r="E741">
        <v>0</v>
      </c>
      <c r="F741">
        <f t="shared" si="23"/>
        <v>-93.015000000000796</v>
      </c>
    </row>
    <row r="742" spans="2:6">
      <c r="B742" s="1">
        <v>100044</v>
      </c>
      <c r="C742" s="1">
        <v>27.6</v>
      </c>
      <c r="D742">
        <f t="shared" si="22"/>
        <v>300.75</v>
      </c>
      <c r="E742">
        <v>0</v>
      </c>
      <c r="F742">
        <f t="shared" si="23"/>
        <v>-92.880000000000791</v>
      </c>
    </row>
    <row r="743" spans="2:6">
      <c r="B743" s="1">
        <v>100048</v>
      </c>
      <c r="C743" s="1">
        <v>27.6</v>
      </c>
      <c r="D743">
        <f t="shared" si="22"/>
        <v>300.75</v>
      </c>
      <c r="E743">
        <v>0</v>
      </c>
      <c r="F743">
        <f t="shared" si="23"/>
        <v>-92.745000000000786</v>
      </c>
    </row>
    <row r="744" spans="2:6">
      <c r="B744" s="1">
        <v>100045</v>
      </c>
      <c r="C744" s="1">
        <v>27.6</v>
      </c>
      <c r="D744">
        <f t="shared" si="22"/>
        <v>300.75</v>
      </c>
      <c r="E744">
        <v>0</v>
      </c>
      <c r="F744">
        <f t="shared" si="23"/>
        <v>-92.610000000000781</v>
      </c>
    </row>
    <row r="745" spans="2:6">
      <c r="B745" s="1">
        <v>100051</v>
      </c>
      <c r="C745" s="1">
        <v>27.6</v>
      </c>
      <c r="D745">
        <f t="shared" si="22"/>
        <v>300.75</v>
      </c>
      <c r="E745">
        <v>0</v>
      </c>
      <c r="F745">
        <f t="shared" si="23"/>
        <v>-92.475000000000776</v>
      </c>
    </row>
    <row r="746" spans="2:6">
      <c r="B746" s="1">
        <v>100053</v>
      </c>
      <c r="C746" s="1">
        <v>27.6</v>
      </c>
      <c r="D746">
        <f t="shared" si="22"/>
        <v>300.75</v>
      </c>
      <c r="E746">
        <v>0</v>
      </c>
      <c r="F746">
        <f t="shared" si="23"/>
        <v>-92.340000000000771</v>
      </c>
    </row>
    <row r="747" spans="2:6">
      <c r="B747" s="1">
        <v>100050</v>
      </c>
      <c r="C747" s="1">
        <v>27.6</v>
      </c>
      <c r="D747">
        <f t="shared" si="22"/>
        <v>300.75</v>
      </c>
      <c r="E747">
        <v>0</v>
      </c>
      <c r="F747">
        <f t="shared" si="23"/>
        <v>-92.205000000000766</v>
      </c>
    </row>
    <row r="748" spans="2:6">
      <c r="B748" s="1">
        <v>100048</v>
      </c>
      <c r="C748" s="1">
        <v>27.6</v>
      </c>
      <c r="D748">
        <f t="shared" si="22"/>
        <v>300.75</v>
      </c>
      <c r="E748">
        <v>0</v>
      </c>
      <c r="F748">
        <f t="shared" si="23"/>
        <v>-92.070000000000761</v>
      </c>
    </row>
    <row r="749" spans="2:6">
      <c r="B749" s="1">
        <v>100046</v>
      </c>
      <c r="C749" s="1">
        <v>27.6</v>
      </c>
      <c r="D749">
        <f t="shared" si="22"/>
        <v>300.75</v>
      </c>
      <c r="E749">
        <v>0</v>
      </c>
      <c r="F749">
        <f t="shared" si="23"/>
        <v>-91.935000000000755</v>
      </c>
    </row>
    <row r="750" spans="2:6">
      <c r="B750" s="1">
        <v>100051</v>
      </c>
      <c r="C750" s="1">
        <v>27.6</v>
      </c>
      <c r="D750">
        <f t="shared" si="22"/>
        <v>300.75</v>
      </c>
      <c r="E750">
        <v>0</v>
      </c>
      <c r="F750">
        <f t="shared" si="23"/>
        <v>-91.80000000000075</v>
      </c>
    </row>
    <row r="751" spans="2:6">
      <c r="B751" s="1">
        <v>100047</v>
      </c>
      <c r="C751" s="1">
        <v>27.6</v>
      </c>
      <c r="D751">
        <f t="shared" si="22"/>
        <v>300.75</v>
      </c>
      <c r="E751">
        <v>0</v>
      </c>
      <c r="F751">
        <f t="shared" si="23"/>
        <v>-91.665000000000745</v>
      </c>
    </row>
    <row r="752" spans="2:6">
      <c r="B752" s="1">
        <v>100050</v>
      </c>
      <c r="C752" s="1">
        <v>27.6</v>
      </c>
      <c r="D752">
        <f t="shared" si="22"/>
        <v>300.75</v>
      </c>
      <c r="E752">
        <v>0</v>
      </c>
      <c r="F752">
        <f t="shared" si="23"/>
        <v>-91.53000000000074</v>
      </c>
    </row>
    <row r="753" spans="2:6">
      <c r="B753" s="1">
        <v>100050</v>
      </c>
      <c r="C753" s="1">
        <v>27.6</v>
      </c>
      <c r="D753">
        <f t="shared" si="22"/>
        <v>300.75</v>
      </c>
      <c r="E753">
        <v>0</v>
      </c>
      <c r="F753">
        <f t="shared" si="23"/>
        <v>-91.395000000000735</v>
      </c>
    </row>
    <row r="754" spans="2:6">
      <c r="B754" s="1">
        <v>100048</v>
      </c>
      <c r="C754" s="1">
        <v>27.6</v>
      </c>
      <c r="D754">
        <f t="shared" si="22"/>
        <v>300.75</v>
      </c>
      <c r="E754">
        <v>0</v>
      </c>
      <c r="F754">
        <f t="shared" si="23"/>
        <v>-91.26000000000073</v>
      </c>
    </row>
    <row r="755" spans="2:6">
      <c r="B755" s="1">
        <v>100044</v>
      </c>
      <c r="C755" s="1">
        <v>27.6</v>
      </c>
      <c r="D755">
        <f t="shared" si="22"/>
        <v>300.75</v>
      </c>
      <c r="E755">
        <v>0</v>
      </c>
      <c r="F755">
        <f t="shared" si="23"/>
        <v>-91.125000000000725</v>
      </c>
    </row>
    <row r="756" spans="2:6">
      <c r="B756" s="1">
        <v>100048</v>
      </c>
      <c r="C756" s="1">
        <v>27.6</v>
      </c>
      <c r="D756">
        <f t="shared" si="22"/>
        <v>300.75</v>
      </c>
      <c r="E756">
        <v>0</v>
      </c>
      <c r="F756">
        <f t="shared" si="23"/>
        <v>-90.99000000000072</v>
      </c>
    </row>
    <row r="757" spans="2:6">
      <c r="B757" s="1">
        <v>100045</v>
      </c>
      <c r="C757" s="1">
        <v>27.6</v>
      </c>
      <c r="D757">
        <f t="shared" si="22"/>
        <v>300.75</v>
      </c>
      <c r="E757">
        <v>0</v>
      </c>
      <c r="F757">
        <f t="shared" si="23"/>
        <v>-90.855000000000715</v>
      </c>
    </row>
    <row r="758" spans="2:6">
      <c r="B758" s="1">
        <v>100047</v>
      </c>
      <c r="C758" s="1">
        <v>27.6</v>
      </c>
      <c r="D758">
        <f t="shared" si="22"/>
        <v>300.75</v>
      </c>
      <c r="E758">
        <v>0</v>
      </c>
      <c r="F758">
        <f t="shared" si="23"/>
        <v>-90.720000000000709</v>
      </c>
    </row>
    <row r="759" spans="2:6">
      <c r="B759" s="1">
        <v>100046</v>
      </c>
      <c r="C759" s="1">
        <v>27.6</v>
      </c>
      <c r="D759">
        <f t="shared" si="22"/>
        <v>300.75</v>
      </c>
      <c r="E759">
        <v>0</v>
      </c>
      <c r="F759">
        <f t="shared" si="23"/>
        <v>-90.585000000000704</v>
      </c>
    </row>
    <row r="760" spans="2:6">
      <c r="B760" s="1">
        <v>100048</v>
      </c>
      <c r="C760" s="1">
        <v>27.6</v>
      </c>
      <c r="D760">
        <f t="shared" si="22"/>
        <v>300.75</v>
      </c>
      <c r="E760">
        <v>0</v>
      </c>
      <c r="F760">
        <f t="shared" si="23"/>
        <v>-90.450000000000699</v>
      </c>
    </row>
    <row r="761" spans="2:6">
      <c r="B761" s="1">
        <v>100051</v>
      </c>
      <c r="C761" s="1">
        <v>27.6</v>
      </c>
      <c r="D761">
        <f t="shared" si="22"/>
        <v>300.75</v>
      </c>
      <c r="E761">
        <v>0</v>
      </c>
      <c r="F761">
        <f t="shared" si="23"/>
        <v>-90.315000000000694</v>
      </c>
    </row>
    <row r="762" spans="2:6">
      <c r="B762" s="1">
        <v>100053</v>
      </c>
      <c r="C762" s="1">
        <v>27.6</v>
      </c>
      <c r="D762">
        <f t="shared" si="22"/>
        <v>300.75</v>
      </c>
      <c r="E762">
        <v>0</v>
      </c>
      <c r="F762">
        <f t="shared" si="23"/>
        <v>-90.180000000000689</v>
      </c>
    </row>
    <row r="763" spans="2:6">
      <c r="B763" s="1">
        <v>100050</v>
      </c>
      <c r="C763" s="1">
        <v>27.6</v>
      </c>
      <c r="D763">
        <f t="shared" si="22"/>
        <v>300.75</v>
      </c>
      <c r="E763">
        <v>0</v>
      </c>
      <c r="F763">
        <f t="shared" si="23"/>
        <v>-90.045000000000684</v>
      </c>
    </row>
    <row r="764" spans="2:6">
      <c r="B764" s="1">
        <v>100048</v>
      </c>
      <c r="C764" s="1">
        <v>27.6</v>
      </c>
      <c r="D764">
        <f t="shared" si="22"/>
        <v>300.75</v>
      </c>
      <c r="E764">
        <v>0</v>
      </c>
      <c r="F764">
        <f t="shared" si="23"/>
        <v>-89.910000000000679</v>
      </c>
    </row>
    <row r="765" spans="2:6">
      <c r="B765" s="1">
        <v>100050</v>
      </c>
      <c r="C765" s="1">
        <v>27.6</v>
      </c>
      <c r="D765">
        <f t="shared" si="22"/>
        <v>300.75</v>
      </c>
      <c r="E765">
        <v>0</v>
      </c>
      <c r="F765">
        <f t="shared" si="23"/>
        <v>-89.775000000000674</v>
      </c>
    </row>
    <row r="766" spans="2:6">
      <c r="B766" s="1">
        <v>100051</v>
      </c>
      <c r="C766" s="1">
        <v>27.6</v>
      </c>
      <c r="D766">
        <f t="shared" si="22"/>
        <v>300.75</v>
      </c>
      <c r="E766">
        <v>0</v>
      </c>
      <c r="F766">
        <f t="shared" si="23"/>
        <v>-89.640000000000668</v>
      </c>
    </row>
    <row r="767" spans="2:6">
      <c r="B767" s="1">
        <v>100049</v>
      </c>
      <c r="C767" s="1">
        <v>27.6</v>
      </c>
      <c r="D767">
        <f t="shared" si="22"/>
        <v>300.75</v>
      </c>
      <c r="E767">
        <v>0</v>
      </c>
      <c r="F767">
        <f t="shared" si="23"/>
        <v>-89.505000000000663</v>
      </c>
    </row>
    <row r="768" spans="2:6">
      <c r="B768" s="1">
        <v>100043</v>
      </c>
      <c r="C768" s="1">
        <v>27.6</v>
      </c>
      <c r="D768">
        <f t="shared" si="22"/>
        <v>300.75</v>
      </c>
      <c r="E768">
        <v>0</v>
      </c>
      <c r="F768">
        <f t="shared" si="23"/>
        <v>-89.370000000000658</v>
      </c>
    </row>
    <row r="769" spans="2:6">
      <c r="B769" s="1">
        <v>100045</v>
      </c>
      <c r="C769" s="1">
        <v>27.6</v>
      </c>
      <c r="D769">
        <f t="shared" si="22"/>
        <v>300.75</v>
      </c>
      <c r="E769">
        <v>0</v>
      </c>
      <c r="F769">
        <f t="shared" si="23"/>
        <v>-89.235000000000653</v>
      </c>
    </row>
    <row r="770" spans="2:6">
      <c r="B770" s="1">
        <v>100046</v>
      </c>
      <c r="C770" s="1">
        <v>27.6</v>
      </c>
      <c r="D770">
        <f t="shared" ref="D770:D833" si="24">C770-$K$4</f>
        <v>300.75</v>
      </c>
      <c r="E770">
        <v>0</v>
      </c>
      <c r="F770">
        <f t="shared" si="23"/>
        <v>-89.100000000000648</v>
      </c>
    </row>
    <row r="771" spans="2:6">
      <c r="B771" s="1">
        <v>100048</v>
      </c>
      <c r="C771" s="1">
        <v>27.6</v>
      </c>
      <c r="D771">
        <f t="shared" si="24"/>
        <v>300.75</v>
      </c>
      <c r="E771">
        <v>0</v>
      </c>
      <c r="F771">
        <f t="shared" ref="F771:F834" si="25">F772-$K$10</f>
        <v>-88.965000000000643</v>
      </c>
    </row>
    <row r="772" spans="2:6">
      <c r="B772" s="1">
        <v>100048</v>
      </c>
      <c r="C772" s="1">
        <v>27.6</v>
      </c>
      <c r="D772">
        <f t="shared" si="24"/>
        <v>300.75</v>
      </c>
      <c r="E772">
        <v>0</v>
      </c>
      <c r="F772">
        <f t="shared" si="25"/>
        <v>-88.830000000000638</v>
      </c>
    </row>
    <row r="773" spans="2:6">
      <c r="B773" s="1">
        <v>100046</v>
      </c>
      <c r="C773" s="1">
        <v>27.6</v>
      </c>
      <c r="D773">
        <f t="shared" si="24"/>
        <v>300.75</v>
      </c>
      <c r="E773">
        <v>0</v>
      </c>
      <c r="F773">
        <f t="shared" si="25"/>
        <v>-88.695000000000633</v>
      </c>
    </row>
    <row r="774" spans="2:6">
      <c r="B774" s="1">
        <v>100051</v>
      </c>
      <c r="C774" s="1">
        <v>27.6</v>
      </c>
      <c r="D774">
        <f t="shared" si="24"/>
        <v>300.75</v>
      </c>
      <c r="E774">
        <v>0</v>
      </c>
      <c r="F774">
        <f t="shared" si="25"/>
        <v>-88.560000000000628</v>
      </c>
    </row>
    <row r="775" spans="2:6">
      <c r="B775" s="1">
        <v>100045</v>
      </c>
      <c r="C775" s="1">
        <v>27.6</v>
      </c>
      <c r="D775">
        <f t="shared" si="24"/>
        <v>300.75</v>
      </c>
      <c r="E775">
        <v>0</v>
      </c>
      <c r="F775">
        <f t="shared" si="25"/>
        <v>-88.425000000000622</v>
      </c>
    </row>
    <row r="776" spans="2:6">
      <c r="B776" s="1">
        <v>100050</v>
      </c>
      <c r="C776" s="1">
        <v>27.6</v>
      </c>
      <c r="D776">
        <f t="shared" si="24"/>
        <v>300.75</v>
      </c>
      <c r="E776">
        <v>0</v>
      </c>
      <c r="F776">
        <f t="shared" si="25"/>
        <v>-88.290000000000617</v>
      </c>
    </row>
    <row r="777" spans="2:6">
      <c r="B777" s="1">
        <v>100043</v>
      </c>
      <c r="C777" s="1">
        <v>27.6</v>
      </c>
      <c r="D777">
        <f t="shared" si="24"/>
        <v>300.75</v>
      </c>
      <c r="E777">
        <v>0</v>
      </c>
      <c r="F777">
        <f t="shared" si="25"/>
        <v>-88.155000000000612</v>
      </c>
    </row>
    <row r="778" spans="2:6">
      <c r="B778" s="1">
        <v>100042</v>
      </c>
      <c r="C778" s="1">
        <v>27.6</v>
      </c>
      <c r="D778">
        <f t="shared" si="24"/>
        <v>300.75</v>
      </c>
      <c r="E778">
        <v>0</v>
      </c>
      <c r="F778">
        <f t="shared" si="25"/>
        <v>-88.020000000000607</v>
      </c>
    </row>
    <row r="779" spans="2:6">
      <c r="B779" s="1">
        <v>100044</v>
      </c>
      <c r="C779" s="1">
        <v>27.6</v>
      </c>
      <c r="D779">
        <f t="shared" si="24"/>
        <v>300.75</v>
      </c>
      <c r="E779">
        <v>0</v>
      </c>
      <c r="F779">
        <f t="shared" si="25"/>
        <v>-87.885000000000602</v>
      </c>
    </row>
    <row r="780" spans="2:6">
      <c r="B780" s="1">
        <v>100048</v>
      </c>
      <c r="C780" s="1">
        <v>27.6</v>
      </c>
      <c r="D780">
        <f t="shared" si="24"/>
        <v>300.75</v>
      </c>
      <c r="E780">
        <v>0</v>
      </c>
      <c r="F780">
        <f t="shared" si="25"/>
        <v>-87.750000000000597</v>
      </c>
    </row>
    <row r="781" spans="2:6">
      <c r="B781" s="1">
        <v>100047</v>
      </c>
      <c r="C781" s="1">
        <v>27.6</v>
      </c>
      <c r="D781">
        <f t="shared" si="24"/>
        <v>300.75</v>
      </c>
      <c r="E781">
        <v>0</v>
      </c>
      <c r="F781">
        <f t="shared" si="25"/>
        <v>-87.615000000000592</v>
      </c>
    </row>
    <row r="782" spans="2:6">
      <c r="B782" s="1">
        <v>100047</v>
      </c>
      <c r="C782" s="1">
        <v>27.6</v>
      </c>
      <c r="D782">
        <f t="shared" si="24"/>
        <v>300.75</v>
      </c>
      <c r="E782">
        <v>0</v>
      </c>
      <c r="F782">
        <f t="shared" si="25"/>
        <v>-87.480000000000587</v>
      </c>
    </row>
    <row r="783" spans="2:6">
      <c r="B783" s="1">
        <v>100041</v>
      </c>
      <c r="C783" s="1">
        <v>27.6</v>
      </c>
      <c r="D783">
        <f t="shared" si="24"/>
        <v>300.75</v>
      </c>
      <c r="E783">
        <v>0</v>
      </c>
      <c r="F783">
        <f t="shared" si="25"/>
        <v>-87.345000000000582</v>
      </c>
    </row>
    <row r="784" spans="2:6">
      <c r="B784" s="1">
        <v>100050</v>
      </c>
      <c r="C784" s="1">
        <v>27.6</v>
      </c>
      <c r="D784">
        <f t="shared" si="24"/>
        <v>300.75</v>
      </c>
      <c r="E784">
        <v>0</v>
      </c>
      <c r="F784">
        <f t="shared" si="25"/>
        <v>-87.210000000000576</v>
      </c>
    </row>
    <row r="785" spans="2:6">
      <c r="B785" s="1">
        <v>100047</v>
      </c>
      <c r="C785" s="1">
        <v>27.6</v>
      </c>
      <c r="D785">
        <f t="shared" si="24"/>
        <v>300.75</v>
      </c>
      <c r="E785">
        <v>0</v>
      </c>
      <c r="F785">
        <f t="shared" si="25"/>
        <v>-87.075000000000571</v>
      </c>
    </row>
    <row r="786" spans="2:6">
      <c r="B786" s="1">
        <v>100045</v>
      </c>
      <c r="C786" s="1">
        <v>27.6</v>
      </c>
      <c r="D786">
        <f t="shared" si="24"/>
        <v>300.75</v>
      </c>
      <c r="E786">
        <v>0</v>
      </c>
      <c r="F786">
        <f t="shared" si="25"/>
        <v>-86.940000000000566</v>
      </c>
    </row>
    <row r="787" spans="2:6">
      <c r="B787" s="1">
        <v>100049</v>
      </c>
      <c r="C787" s="1">
        <v>27.6</v>
      </c>
      <c r="D787">
        <f t="shared" si="24"/>
        <v>300.75</v>
      </c>
      <c r="E787">
        <v>0</v>
      </c>
      <c r="F787">
        <f t="shared" si="25"/>
        <v>-86.805000000000561</v>
      </c>
    </row>
    <row r="788" spans="2:6">
      <c r="B788" s="1">
        <v>100043</v>
      </c>
      <c r="C788" s="1">
        <v>27.6</v>
      </c>
      <c r="D788">
        <f t="shared" si="24"/>
        <v>300.75</v>
      </c>
      <c r="E788">
        <v>0</v>
      </c>
      <c r="F788">
        <f t="shared" si="25"/>
        <v>-86.670000000000556</v>
      </c>
    </row>
    <row r="789" spans="2:6">
      <c r="B789" s="1">
        <v>100044</v>
      </c>
      <c r="C789" s="1">
        <v>27.6</v>
      </c>
      <c r="D789">
        <f t="shared" si="24"/>
        <v>300.75</v>
      </c>
      <c r="E789">
        <v>0</v>
      </c>
      <c r="F789">
        <f t="shared" si="25"/>
        <v>-86.535000000000551</v>
      </c>
    </row>
    <row r="790" spans="2:6">
      <c r="B790" s="1">
        <v>100040</v>
      </c>
      <c r="C790" s="1">
        <v>27.6</v>
      </c>
      <c r="D790">
        <f t="shared" si="24"/>
        <v>300.75</v>
      </c>
      <c r="E790">
        <v>0</v>
      </c>
      <c r="F790">
        <f t="shared" si="25"/>
        <v>-86.400000000000546</v>
      </c>
    </row>
    <row r="791" spans="2:6">
      <c r="B791" s="1">
        <v>100047</v>
      </c>
      <c r="C791" s="1">
        <v>27.6</v>
      </c>
      <c r="D791">
        <f t="shared" si="24"/>
        <v>300.75</v>
      </c>
      <c r="E791">
        <v>0</v>
      </c>
      <c r="F791">
        <f t="shared" si="25"/>
        <v>-86.265000000000541</v>
      </c>
    </row>
    <row r="792" spans="2:6">
      <c r="B792" s="1">
        <v>100046</v>
      </c>
      <c r="C792" s="1">
        <v>27.6</v>
      </c>
      <c r="D792">
        <f t="shared" si="24"/>
        <v>300.75</v>
      </c>
      <c r="E792">
        <v>0</v>
      </c>
      <c r="F792">
        <f t="shared" si="25"/>
        <v>-86.130000000000535</v>
      </c>
    </row>
    <row r="793" spans="2:6">
      <c r="B793" s="1">
        <v>100048</v>
      </c>
      <c r="C793" s="1">
        <v>27.6</v>
      </c>
      <c r="D793">
        <f t="shared" si="24"/>
        <v>300.75</v>
      </c>
      <c r="E793">
        <v>0</v>
      </c>
      <c r="F793">
        <f t="shared" si="25"/>
        <v>-85.99500000000053</v>
      </c>
    </row>
    <row r="794" spans="2:6">
      <c r="B794" s="1">
        <v>100047</v>
      </c>
      <c r="C794" s="1">
        <v>27.6</v>
      </c>
      <c r="D794">
        <f t="shared" si="24"/>
        <v>300.75</v>
      </c>
      <c r="E794">
        <v>0</v>
      </c>
      <c r="F794">
        <f t="shared" si="25"/>
        <v>-85.860000000000525</v>
      </c>
    </row>
    <row r="795" spans="2:6">
      <c r="B795" s="1">
        <v>100044</v>
      </c>
      <c r="C795" s="1">
        <v>27.6</v>
      </c>
      <c r="D795">
        <f t="shared" si="24"/>
        <v>300.75</v>
      </c>
      <c r="E795">
        <v>0</v>
      </c>
      <c r="F795">
        <f t="shared" si="25"/>
        <v>-85.72500000000052</v>
      </c>
    </row>
    <row r="796" spans="2:6">
      <c r="B796" s="1">
        <v>100046</v>
      </c>
      <c r="C796" s="1">
        <v>27.6</v>
      </c>
      <c r="D796">
        <f t="shared" si="24"/>
        <v>300.75</v>
      </c>
      <c r="E796">
        <v>0</v>
      </c>
      <c r="F796">
        <f t="shared" si="25"/>
        <v>-85.590000000000515</v>
      </c>
    </row>
    <row r="797" spans="2:6">
      <c r="B797" s="1">
        <v>100043</v>
      </c>
      <c r="C797" s="1">
        <v>27.6</v>
      </c>
      <c r="D797">
        <f t="shared" si="24"/>
        <v>300.75</v>
      </c>
      <c r="E797">
        <v>0</v>
      </c>
      <c r="F797">
        <f t="shared" si="25"/>
        <v>-85.45500000000051</v>
      </c>
    </row>
    <row r="798" spans="2:6">
      <c r="B798" s="1">
        <v>100045</v>
      </c>
      <c r="C798" s="1">
        <v>27.6</v>
      </c>
      <c r="D798">
        <f t="shared" si="24"/>
        <v>300.75</v>
      </c>
      <c r="E798">
        <v>0</v>
      </c>
      <c r="F798">
        <f t="shared" si="25"/>
        <v>-85.320000000000505</v>
      </c>
    </row>
    <row r="799" spans="2:6">
      <c r="B799" s="1">
        <v>100046</v>
      </c>
      <c r="C799" s="1">
        <v>27.6</v>
      </c>
      <c r="D799">
        <f t="shared" si="24"/>
        <v>300.75</v>
      </c>
      <c r="E799">
        <v>0</v>
      </c>
      <c r="F799">
        <f t="shared" si="25"/>
        <v>-85.1850000000005</v>
      </c>
    </row>
    <row r="800" spans="2:6">
      <c r="B800" s="1">
        <v>100046</v>
      </c>
      <c r="C800" s="1">
        <v>27.6</v>
      </c>
      <c r="D800">
        <f t="shared" si="24"/>
        <v>300.75</v>
      </c>
      <c r="E800">
        <v>0</v>
      </c>
      <c r="F800">
        <f t="shared" si="25"/>
        <v>-85.050000000000495</v>
      </c>
    </row>
    <row r="801" spans="2:6">
      <c r="B801" s="1">
        <v>100045</v>
      </c>
      <c r="C801" s="1">
        <v>27.6</v>
      </c>
      <c r="D801">
        <f t="shared" si="24"/>
        <v>300.75</v>
      </c>
      <c r="E801">
        <v>0</v>
      </c>
      <c r="F801">
        <f t="shared" si="25"/>
        <v>-84.915000000000489</v>
      </c>
    </row>
    <row r="802" spans="2:6">
      <c r="B802" s="1">
        <v>100046</v>
      </c>
      <c r="C802" s="1">
        <v>27.6</v>
      </c>
      <c r="D802">
        <f t="shared" si="24"/>
        <v>300.75</v>
      </c>
      <c r="E802">
        <v>0</v>
      </c>
      <c r="F802">
        <f t="shared" si="25"/>
        <v>-84.780000000000484</v>
      </c>
    </row>
    <row r="803" spans="2:6">
      <c r="B803" s="1">
        <v>100044</v>
      </c>
      <c r="C803" s="1">
        <v>27.6</v>
      </c>
      <c r="D803">
        <f t="shared" si="24"/>
        <v>300.75</v>
      </c>
      <c r="E803">
        <v>0</v>
      </c>
      <c r="F803">
        <f t="shared" si="25"/>
        <v>-84.645000000000479</v>
      </c>
    </row>
    <row r="804" spans="2:6">
      <c r="B804" s="1">
        <v>100046</v>
      </c>
      <c r="C804" s="1">
        <v>27.6</v>
      </c>
      <c r="D804">
        <f t="shared" si="24"/>
        <v>300.75</v>
      </c>
      <c r="E804">
        <v>0</v>
      </c>
      <c r="F804">
        <f t="shared" si="25"/>
        <v>-84.510000000000474</v>
      </c>
    </row>
    <row r="805" spans="2:6">
      <c r="B805" s="1">
        <v>100045</v>
      </c>
      <c r="C805" s="1">
        <v>27.6</v>
      </c>
      <c r="D805">
        <f t="shared" si="24"/>
        <v>300.75</v>
      </c>
      <c r="E805">
        <v>0</v>
      </c>
      <c r="F805">
        <f t="shared" si="25"/>
        <v>-84.375000000000469</v>
      </c>
    </row>
    <row r="806" spans="2:6">
      <c r="B806" s="1">
        <v>100040</v>
      </c>
      <c r="C806" s="1">
        <v>27.6</v>
      </c>
      <c r="D806">
        <f t="shared" si="24"/>
        <v>300.75</v>
      </c>
      <c r="E806">
        <v>0</v>
      </c>
      <c r="F806">
        <f t="shared" si="25"/>
        <v>-84.240000000000464</v>
      </c>
    </row>
    <row r="807" spans="2:6">
      <c r="B807" s="1">
        <v>100039</v>
      </c>
      <c r="C807" s="1">
        <v>27.6</v>
      </c>
      <c r="D807">
        <f t="shared" si="24"/>
        <v>300.75</v>
      </c>
      <c r="E807">
        <v>0</v>
      </c>
      <c r="F807">
        <f t="shared" si="25"/>
        <v>-84.105000000000459</v>
      </c>
    </row>
    <row r="808" spans="2:6">
      <c r="B808" s="1">
        <v>100042</v>
      </c>
      <c r="C808" s="1">
        <v>27.6</v>
      </c>
      <c r="D808">
        <f t="shared" si="24"/>
        <v>300.75</v>
      </c>
      <c r="E808">
        <v>0</v>
      </c>
      <c r="F808">
        <f t="shared" si="25"/>
        <v>-83.970000000000454</v>
      </c>
    </row>
    <row r="809" spans="2:6">
      <c r="B809" s="1">
        <v>100038</v>
      </c>
      <c r="C809" s="1">
        <v>27.6</v>
      </c>
      <c r="D809">
        <f t="shared" si="24"/>
        <v>300.75</v>
      </c>
      <c r="E809">
        <v>0</v>
      </c>
      <c r="F809">
        <f t="shared" si="25"/>
        <v>-83.835000000000448</v>
      </c>
    </row>
    <row r="810" spans="2:6">
      <c r="B810" s="1">
        <v>100043</v>
      </c>
      <c r="C810" s="1">
        <v>27.6</v>
      </c>
      <c r="D810">
        <f t="shared" si="24"/>
        <v>300.75</v>
      </c>
      <c r="E810">
        <v>0</v>
      </c>
      <c r="F810">
        <f t="shared" si="25"/>
        <v>-83.700000000000443</v>
      </c>
    </row>
    <row r="811" spans="2:6">
      <c r="B811" s="1">
        <v>100046</v>
      </c>
      <c r="C811" s="1">
        <v>27.6</v>
      </c>
      <c r="D811">
        <f t="shared" si="24"/>
        <v>300.75</v>
      </c>
      <c r="E811">
        <v>0</v>
      </c>
      <c r="F811">
        <f t="shared" si="25"/>
        <v>-83.565000000000438</v>
      </c>
    </row>
    <row r="812" spans="2:6">
      <c r="B812" s="1">
        <v>100039</v>
      </c>
      <c r="C812" s="1">
        <v>27.6</v>
      </c>
      <c r="D812">
        <f t="shared" si="24"/>
        <v>300.75</v>
      </c>
      <c r="E812">
        <v>0</v>
      </c>
      <c r="F812">
        <f t="shared" si="25"/>
        <v>-83.430000000000433</v>
      </c>
    </row>
    <row r="813" spans="2:6">
      <c r="B813" s="1">
        <v>100043</v>
      </c>
      <c r="C813" s="1">
        <v>27.6</v>
      </c>
      <c r="D813">
        <f t="shared" si="24"/>
        <v>300.75</v>
      </c>
      <c r="E813">
        <v>0</v>
      </c>
      <c r="F813">
        <f t="shared" si="25"/>
        <v>-83.295000000000428</v>
      </c>
    </row>
    <row r="814" spans="2:6">
      <c r="B814" s="1">
        <v>100042</v>
      </c>
      <c r="C814" s="1">
        <v>27.6</v>
      </c>
      <c r="D814">
        <f t="shared" si="24"/>
        <v>300.75</v>
      </c>
      <c r="E814">
        <v>0</v>
      </c>
      <c r="F814">
        <f t="shared" si="25"/>
        <v>-83.160000000000423</v>
      </c>
    </row>
    <row r="815" spans="2:6">
      <c r="B815" s="1">
        <v>100043</v>
      </c>
      <c r="C815" s="1">
        <v>27.6</v>
      </c>
      <c r="D815">
        <f t="shared" si="24"/>
        <v>300.75</v>
      </c>
      <c r="E815">
        <v>0</v>
      </c>
      <c r="F815">
        <f t="shared" si="25"/>
        <v>-83.025000000000418</v>
      </c>
    </row>
    <row r="816" spans="2:6">
      <c r="B816" s="1">
        <v>100040</v>
      </c>
      <c r="C816" s="1">
        <v>27.6</v>
      </c>
      <c r="D816">
        <f t="shared" si="24"/>
        <v>300.75</v>
      </c>
      <c r="E816">
        <v>0</v>
      </c>
      <c r="F816">
        <f t="shared" si="25"/>
        <v>-82.890000000000413</v>
      </c>
    </row>
    <row r="817" spans="2:6">
      <c r="B817" s="1">
        <v>100045</v>
      </c>
      <c r="C817" s="1">
        <v>27.6</v>
      </c>
      <c r="D817">
        <f t="shared" si="24"/>
        <v>300.75</v>
      </c>
      <c r="E817">
        <v>0</v>
      </c>
      <c r="F817">
        <f t="shared" si="25"/>
        <v>-82.755000000000408</v>
      </c>
    </row>
    <row r="818" spans="2:6">
      <c r="B818" s="1">
        <v>100041</v>
      </c>
      <c r="C818" s="1">
        <v>27.6</v>
      </c>
      <c r="D818">
        <f t="shared" si="24"/>
        <v>300.75</v>
      </c>
      <c r="E818">
        <v>0</v>
      </c>
      <c r="F818">
        <f t="shared" si="25"/>
        <v>-82.620000000000402</v>
      </c>
    </row>
    <row r="819" spans="2:6">
      <c r="B819" s="1">
        <v>100047</v>
      </c>
      <c r="C819" s="1">
        <v>27.6</v>
      </c>
      <c r="D819">
        <f t="shared" si="24"/>
        <v>300.75</v>
      </c>
      <c r="E819">
        <v>0</v>
      </c>
      <c r="F819">
        <f t="shared" si="25"/>
        <v>-82.485000000000397</v>
      </c>
    </row>
    <row r="820" spans="2:6">
      <c r="B820" s="1">
        <v>100041</v>
      </c>
      <c r="C820" s="1">
        <v>27.6</v>
      </c>
      <c r="D820">
        <f t="shared" si="24"/>
        <v>300.75</v>
      </c>
      <c r="E820">
        <v>0</v>
      </c>
      <c r="F820">
        <f t="shared" si="25"/>
        <v>-82.350000000000392</v>
      </c>
    </row>
    <row r="821" spans="2:6">
      <c r="B821" s="1">
        <v>100049</v>
      </c>
      <c r="C821" s="1">
        <v>27.6</v>
      </c>
      <c r="D821">
        <f t="shared" si="24"/>
        <v>300.75</v>
      </c>
      <c r="E821">
        <v>0</v>
      </c>
      <c r="F821">
        <f t="shared" si="25"/>
        <v>-82.215000000000387</v>
      </c>
    </row>
    <row r="822" spans="2:6">
      <c r="B822" s="1">
        <v>100047</v>
      </c>
      <c r="C822" s="1">
        <v>27.6</v>
      </c>
      <c r="D822">
        <f t="shared" si="24"/>
        <v>300.75</v>
      </c>
      <c r="E822">
        <v>0</v>
      </c>
      <c r="F822">
        <f t="shared" si="25"/>
        <v>-82.080000000000382</v>
      </c>
    </row>
    <row r="823" spans="2:6">
      <c r="B823" s="1">
        <v>100046</v>
      </c>
      <c r="C823" s="1">
        <v>27.6</v>
      </c>
      <c r="D823">
        <f t="shared" si="24"/>
        <v>300.75</v>
      </c>
      <c r="E823">
        <v>0</v>
      </c>
      <c r="F823">
        <f t="shared" si="25"/>
        <v>-81.945000000000377</v>
      </c>
    </row>
    <row r="824" spans="2:6">
      <c r="B824" s="1">
        <v>100044</v>
      </c>
      <c r="C824" s="1">
        <v>27.6</v>
      </c>
      <c r="D824">
        <f t="shared" si="24"/>
        <v>300.75</v>
      </c>
      <c r="E824">
        <v>0</v>
      </c>
      <c r="F824">
        <f t="shared" si="25"/>
        <v>-81.810000000000372</v>
      </c>
    </row>
    <row r="825" spans="2:6">
      <c r="B825" s="1">
        <v>100044</v>
      </c>
      <c r="C825" s="1">
        <v>27.6</v>
      </c>
      <c r="D825">
        <f t="shared" si="24"/>
        <v>300.75</v>
      </c>
      <c r="E825">
        <v>0</v>
      </c>
      <c r="F825">
        <f t="shared" si="25"/>
        <v>-81.675000000000367</v>
      </c>
    </row>
    <row r="826" spans="2:6">
      <c r="B826" s="1">
        <v>100046</v>
      </c>
      <c r="C826" s="1">
        <v>27.6</v>
      </c>
      <c r="D826">
        <f t="shared" si="24"/>
        <v>300.75</v>
      </c>
      <c r="E826">
        <v>0</v>
      </c>
      <c r="F826">
        <f t="shared" si="25"/>
        <v>-81.540000000000362</v>
      </c>
    </row>
    <row r="827" spans="2:6">
      <c r="B827" s="1">
        <v>100045</v>
      </c>
      <c r="C827" s="1">
        <v>27.6</v>
      </c>
      <c r="D827">
        <f t="shared" si="24"/>
        <v>300.75</v>
      </c>
      <c r="E827">
        <v>0</v>
      </c>
      <c r="F827">
        <f t="shared" si="25"/>
        <v>-81.405000000000356</v>
      </c>
    </row>
    <row r="828" spans="2:6">
      <c r="B828" s="1">
        <v>100048</v>
      </c>
      <c r="C828" s="1">
        <v>27.6</v>
      </c>
      <c r="D828">
        <f t="shared" si="24"/>
        <v>300.75</v>
      </c>
      <c r="E828">
        <v>0</v>
      </c>
      <c r="F828">
        <f t="shared" si="25"/>
        <v>-81.270000000000351</v>
      </c>
    </row>
    <row r="829" spans="2:6">
      <c r="B829" s="1">
        <v>100048</v>
      </c>
      <c r="C829" s="1">
        <v>27.6</v>
      </c>
      <c r="D829">
        <f t="shared" si="24"/>
        <v>300.75</v>
      </c>
      <c r="E829">
        <v>0</v>
      </c>
      <c r="F829">
        <f t="shared" si="25"/>
        <v>-81.135000000000346</v>
      </c>
    </row>
    <row r="830" spans="2:6">
      <c r="B830" s="1">
        <v>100048</v>
      </c>
      <c r="C830" s="1">
        <v>27.6</v>
      </c>
      <c r="D830">
        <f t="shared" si="24"/>
        <v>300.75</v>
      </c>
      <c r="E830">
        <v>0</v>
      </c>
      <c r="F830">
        <f t="shared" si="25"/>
        <v>-81.000000000000341</v>
      </c>
    </row>
    <row r="831" spans="2:6">
      <c r="B831" s="1">
        <v>100049</v>
      </c>
      <c r="C831" s="1">
        <v>27.6</v>
      </c>
      <c r="D831">
        <f t="shared" si="24"/>
        <v>300.75</v>
      </c>
      <c r="E831">
        <v>0</v>
      </c>
      <c r="F831">
        <f t="shared" si="25"/>
        <v>-80.865000000000336</v>
      </c>
    </row>
    <row r="832" spans="2:6">
      <c r="B832" s="1">
        <v>100047</v>
      </c>
      <c r="C832" s="1">
        <v>27.6</v>
      </c>
      <c r="D832">
        <f t="shared" si="24"/>
        <v>300.75</v>
      </c>
      <c r="E832">
        <v>0</v>
      </c>
      <c r="F832">
        <f t="shared" si="25"/>
        <v>-80.730000000000331</v>
      </c>
    </row>
    <row r="833" spans="2:6">
      <c r="B833" s="1">
        <v>100048</v>
      </c>
      <c r="C833" s="1">
        <v>27.6</v>
      </c>
      <c r="D833">
        <f t="shared" si="24"/>
        <v>300.75</v>
      </c>
      <c r="E833">
        <v>0</v>
      </c>
      <c r="F833">
        <f t="shared" si="25"/>
        <v>-80.595000000000326</v>
      </c>
    </row>
    <row r="834" spans="2:6">
      <c r="B834" s="1">
        <v>100044</v>
      </c>
      <c r="C834" s="1">
        <v>27.6</v>
      </c>
      <c r="D834">
        <f t="shared" ref="D834:D897" si="26">C834-$K$4</f>
        <v>300.75</v>
      </c>
      <c r="E834">
        <v>0</v>
      </c>
      <c r="F834">
        <f t="shared" si="25"/>
        <v>-80.460000000000321</v>
      </c>
    </row>
    <row r="835" spans="2:6">
      <c r="B835" s="1">
        <v>100043</v>
      </c>
      <c r="C835" s="1">
        <v>27.6</v>
      </c>
      <c r="D835">
        <f t="shared" si="26"/>
        <v>300.75</v>
      </c>
      <c r="E835">
        <v>0</v>
      </c>
      <c r="F835">
        <f t="shared" ref="F835:F898" si="27">F836-$K$10</f>
        <v>-80.325000000000315</v>
      </c>
    </row>
    <row r="836" spans="2:6">
      <c r="B836" s="1">
        <v>100045</v>
      </c>
      <c r="C836" s="1">
        <v>27.6</v>
      </c>
      <c r="D836">
        <f t="shared" si="26"/>
        <v>300.75</v>
      </c>
      <c r="E836">
        <v>0</v>
      </c>
      <c r="F836">
        <f t="shared" si="27"/>
        <v>-80.19000000000031</v>
      </c>
    </row>
    <row r="837" spans="2:6">
      <c r="B837" s="1">
        <v>100037</v>
      </c>
      <c r="C837" s="1">
        <v>27.6</v>
      </c>
      <c r="D837">
        <f t="shared" si="26"/>
        <v>300.75</v>
      </c>
      <c r="E837">
        <v>0</v>
      </c>
      <c r="F837">
        <f t="shared" si="27"/>
        <v>-80.055000000000305</v>
      </c>
    </row>
    <row r="838" spans="2:6">
      <c r="B838" s="1">
        <v>100046</v>
      </c>
      <c r="C838" s="1">
        <v>27.6</v>
      </c>
      <c r="D838">
        <f t="shared" si="26"/>
        <v>300.75</v>
      </c>
      <c r="E838">
        <v>0</v>
      </c>
      <c r="F838">
        <f t="shared" si="27"/>
        <v>-79.9200000000003</v>
      </c>
    </row>
    <row r="839" spans="2:6">
      <c r="B839" s="1">
        <v>100044</v>
      </c>
      <c r="C839" s="1">
        <v>27.6</v>
      </c>
      <c r="D839">
        <f t="shared" si="26"/>
        <v>300.75</v>
      </c>
      <c r="E839">
        <v>0</v>
      </c>
      <c r="F839">
        <f t="shared" si="27"/>
        <v>-79.785000000000295</v>
      </c>
    </row>
    <row r="840" spans="2:6">
      <c r="B840" s="1">
        <v>100049</v>
      </c>
      <c r="C840" s="1">
        <v>27.6</v>
      </c>
      <c r="D840">
        <f t="shared" si="26"/>
        <v>300.75</v>
      </c>
      <c r="E840">
        <v>0</v>
      </c>
      <c r="F840">
        <f t="shared" si="27"/>
        <v>-79.65000000000029</v>
      </c>
    </row>
    <row r="841" spans="2:6">
      <c r="B841" s="1">
        <v>100049</v>
      </c>
      <c r="C841" s="1">
        <v>27.7</v>
      </c>
      <c r="D841">
        <f t="shared" si="26"/>
        <v>300.84999999999997</v>
      </c>
      <c r="E841">
        <v>0</v>
      </c>
      <c r="F841">
        <f t="shared" si="27"/>
        <v>-79.515000000000285</v>
      </c>
    </row>
    <row r="842" spans="2:6">
      <c r="B842" s="1">
        <v>100049</v>
      </c>
      <c r="C842" s="1">
        <v>27.6</v>
      </c>
      <c r="D842">
        <f t="shared" si="26"/>
        <v>300.75</v>
      </c>
      <c r="E842">
        <v>0</v>
      </c>
      <c r="F842">
        <f t="shared" si="27"/>
        <v>-79.38000000000028</v>
      </c>
    </row>
    <row r="843" spans="2:6">
      <c r="B843" s="1">
        <v>100048</v>
      </c>
      <c r="C843" s="1">
        <v>27.6</v>
      </c>
      <c r="D843">
        <f t="shared" si="26"/>
        <v>300.75</v>
      </c>
      <c r="E843">
        <v>0</v>
      </c>
      <c r="F843">
        <f t="shared" si="27"/>
        <v>-79.245000000000275</v>
      </c>
    </row>
    <row r="844" spans="2:6">
      <c r="B844" s="1">
        <v>100047</v>
      </c>
      <c r="C844" s="1">
        <v>27.6</v>
      </c>
      <c r="D844">
        <f t="shared" si="26"/>
        <v>300.75</v>
      </c>
      <c r="E844">
        <v>0</v>
      </c>
      <c r="F844">
        <f t="shared" si="27"/>
        <v>-79.110000000000269</v>
      </c>
    </row>
    <row r="845" spans="2:6">
      <c r="B845" s="1">
        <v>100046</v>
      </c>
      <c r="C845" s="1">
        <v>27.6</v>
      </c>
      <c r="D845">
        <f t="shared" si="26"/>
        <v>300.75</v>
      </c>
      <c r="E845">
        <v>0</v>
      </c>
      <c r="F845">
        <f t="shared" si="27"/>
        <v>-78.975000000000264</v>
      </c>
    </row>
    <row r="846" spans="2:6">
      <c r="B846" s="1">
        <v>100045</v>
      </c>
      <c r="C846" s="1">
        <v>27.6</v>
      </c>
      <c r="D846">
        <f t="shared" si="26"/>
        <v>300.75</v>
      </c>
      <c r="E846">
        <v>0</v>
      </c>
      <c r="F846">
        <f t="shared" si="27"/>
        <v>-78.840000000000259</v>
      </c>
    </row>
    <row r="847" spans="2:6">
      <c r="B847" s="1">
        <v>100045</v>
      </c>
      <c r="C847" s="1">
        <v>27.6</v>
      </c>
      <c r="D847">
        <f t="shared" si="26"/>
        <v>300.75</v>
      </c>
      <c r="E847">
        <v>0</v>
      </c>
      <c r="F847">
        <f t="shared" si="27"/>
        <v>-78.705000000000254</v>
      </c>
    </row>
    <row r="848" spans="2:6">
      <c r="B848" s="1">
        <v>100049</v>
      </c>
      <c r="C848" s="1">
        <v>27.6</v>
      </c>
      <c r="D848">
        <f t="shared" si="26"/>
        <v>300.75</v>
      </c>
      <c r="E848">
        <v>0</v>
      </c>
      <c r="F848">
        <f t="shared" si="27"/>
        <v>-78.570000000000249</v>
      </c>
    </row>
    <row r="849" spans="2:6">
      <c r="B849" s="1">
        <v>100042</v>
      </c>
      <c r="C849" s="1">
        <v>27.6</v>
      </c>
      <c r="D849">
        <f t="shared" si="26"/>
        <v>300.75</v>
      </c>
      <c r="E849">
        <v>0</v>
      </c>
      <c r="F849">
        <f t="shared" si="27"/>
        <v>-78.435000000000244</v>
      </c>
    </row>
    <row r="850" spans="2:6">
      <c r="B850" s="1">
        <v>100048</v>
      </c>
      <c r="C850" s="1">
        <v>27.6</v>
      </c>
      <c r="D850">
        <f t="shared" si="26"/>
        <v>300.75</v>
      </c>
      <c r="E850">
        <v>0</v>
      </c>
      <c r="F850">
        <f t="shared" si="27"/>
        <v>-78.300000000000239</v>
      </c>
    </row>
    <row r="851" spans="2:6">
      <c r="B851" s="1">
        <v>100046</v>
      </c>
      <c r="C851" s="1">
        <v>27.6</v>
      </c>
      <c r="D851">
        <f t="shared" si="26"/>
        <v>300.75</v>
      </c>
      <c r="E851">
        <v>0</v>
      </c>
      <c r="F851">
        <f t="shared" si="27"/>
        <v>-78.165000000000234</v>
      </c>
    </row>
    <row r="852" spans="2:6">
      <c r="B852" s="1">
        <v>100044</v>
      </c>
      <c r="C852" s="1">
        <v>27.6</v>
      </c>
      <c r="D852">
        <f t="shared" si="26"/>
        <v>300.75</v>
      </c>
      <c r="E852">
        <v>0</v>
      </c>
      <c r="F852">
        <f t="shared" si="27"/>
        <v>-78.030000000000229</v>
      </c>
    </row>
    <row r="853" spans="2:6">
      <c r="B853" s="1">
        <v>100048</v>
      </c>
      <c r="C853" s="1">
        <v>27.6</v>
      </c>
      <c r="D853">
        <f t="shared" si="26"/>
        <v>300.75</v>
      </c>
      <c r="E853">
        <v>0</v>
      </c>
      <c r="F853">
        <f t="shared" si="27"/>
        <v>-77.895000000000223</v>
      </c>
    </row>
    <row r="854" spans="2:6">
      <c r="B854" s="1">
        <v>100042</v>
      </c>
      <c r="C854" s="1">
        <v>27.6</v>
      </c>
      <c r="D854">
        <f t="shared" si="26"/>
        <v>300.75</v>
      </c>
      <c r="E854">
        <v>0</v>
      </c>
      <c r="F854">
        <f t="shared" si="27"/>
        <v>-77.760000000000218</v>
      </c>
    </row>
    <row r="855" spans="2:6">
      <c r="B855" s="1">
        <v>100047</v>
      </c>
      <c r="C855" s="1">
        <v>27.6</v>
      </c>
      <c r="D855">
        <f t="shared" si="26"/>
        <v>300.75</v>
      </c>
      <c r="E855">
        <v>0</v>
      </c>
      <c r="F855">
        <f t="shared" si="27"/>
        <v>-77.625000000000213</v>
      </c>
    </row>
    <row r="856" spans="2:6">
      <c r="B856" s="1">
        <v>100049</v>
      </c>
      <c r="C856" s="1">
        <v>27.6</v>
      </c>
      <c r="D856">
        <f t="shared" si="26"/>
        <v>300.75</v>
      </c>
      <c r="E856">
        <v>0</v>
      </c>
      <c r="F856">
        <f t="shared" si="27"/>
        <v>-77.490000000000208</v>
      </c>
    </row>
    <row r="857" spans="2:6">
      <c r="B857" s="1">
        <v>100046</v>
      </c>
      <c r="C857" s="1">
        <v>27.6</v>
      </c>
      <c r="D857">
        <f t="shared" si="26"/>
        <v>300.75</v>
      </c>
      <c r="E857">
        <v>0</v>
      </c>
      <c r="F857">
        <f t="shared" si="27"/>
        <v>-77.355000000000203</v>
      </c>
    </row>
    <row r="858" spans="2:6">
      <c r="B858" s="1">
        <v>100045</v>
      </c>
      <c r="C858" s="1">
        <v>27.6</v>
      </c>
      <c r="D858">
        <f t="shared" si="26"/>
        <v>300.75</v>
      </c>
      <c r="E858">
        <v>0</v>
      </c>
      <c r="F858">
        <f t="shared" si="27"/>
        <v>-77.220000000000198</v>
      </c>
    </row>
    <row r="859" spans="2:6">
      <c r="B859" s="1">
        <v>100043</v>
      </c>
      <c r="C859" s="1">
        <v>27.6</v>
      </c>
      <c r="D859">
        <f t="shared" si="26"/>
        <v>300.75</v>
      </c>
      <c r="E859">
        <v>0</v>
      </c>
      <c r="F859">
        <f t="shared" si="27"/>
        <v>-77.085000000000193</v>
      </c>
    </row>
    <row r="860" spans="2:6">
      <c r="B860" s="1">
        <v>100048</v>
      </c>
      <c r="C860" s="1">
        <v>27.6</v>
      </c>
      <c r="D860">
        <f t="shared" si="26"/>
        <v>300.75</v>
      </c>
      <c r="E860">
        <v>0</v>
      </c>
      <c r="F860">
        <f t="shared" si="27"/>
        <v>-76.950000000000188</v>
      </c>
    </row>
    <row r="861" spans="2:6">
      <c r="B861" s="1">
        <v>100045</v>
      </c>
      <c r="C861" s="1">
        <v>27.6</v>
      </c>
      <c r="D861">
        <f t="shared" si="26"/>
        <v>300.75</v>
      </c>
      <c r="E861">
        <v>0</v>
      </c>
      <c r="F861">
        <f t="shared" si="27"/>
        <v>-76.815000000000182</v>
      </c>
    </row>
    <row r="862" spans="2:6">
      <c r="B862" s="1">
        <v>100046</v>
      </c>
      <c r="C862" s="1">
        <v>27.6</v>
      </c>
      <c r="D862">
        <f t="shared" si="26"/>
        <v>300.75</v>
      </c>
      <c r="E862">
        <v>0</v>
      </c>
      <c r="F862">
        <f t="shared" si="27"/>
        <v>-76.680000000000177</v>
      </c>
    </row>
    <row r="863" spans="2:6">
      <c r="B863" s="1">
        <v>100042</v>
      </c>
      <c r="C863" s="1">
        <v>27.6</v>
      </c>
      <c r="D863">
        <f t="shared" si="26"/>
        <v>300.75</v>
      </c>
      <c r="E863">
        <v>0</v>
      </c>
      <c r="F863">
        <f t="shared" si="27"/>
        <v>-76.545000000000172</v>
      </c>
    </row>
    <row r="864" spans="2:6">
      <c r="B864" s="1">
        <v>100042</v>
      </c>
      <c r="C864" s="1">
        <v>27.6</v>
      </c>
      <c r="D864">
        <f t="shared" si="26"/>
        <v>300.75</v>
      </c>
      <c r="E864">
        <v>0</v>
      </c>
      <c r="F864">
        <f t="shared" si="27"/>
        <v>-76.410000000000167</v>
      </c>
    </row>
    <row r="865" spans="2:6">
      <c r="B865" s="1">
        <v>100044</v>
      </c>
      <c r="C865" s="1">
        <v>27.6</v>
      </c>
      <c r="D865">
        <f t="shared" si="26"/>
        <v>300.75</v>
      </c>
      <c r="E865">
        <v>0</v>
      </c>
      <c r="F865">
        <f t="shared" si="27"/>
        <v>-76.275000000000162</v>
      </c>
    </row>
    <row r="866" spans="2:6">
      <c r="B866" s="1">
        <v>100048</v>
      </c>
      <c r="C866" s="1">
        <v>27.6</v>
      </c>
      <c r="D866">
        <f t="shared" si="26"/>
        <v>300.75</v>
      </c>
      <c r="E866">
        <v>0</v>
      </c>
      <c r="F866">
        <f t="shared" si="27"/>
        <v>-76.140000000000157</v>
      </c>
    </row>
    <row r="867" spans="2:6">
      <c r="B867" s="1">
        <v>100048</v>
      </c>
      <c r="C867" s="1">
        <v>27.6</v>
      </c>
      <c r="D867">
        <f t="shared" si="26"/>
        <v>300.75</v>
      </c>
      <c r="E867">
        <v>0</v>
      </c>
      <c r="F867">
        <f t="shared" si="27"/>
        <v>-76.005000000000152</v>
      </c>
    </row>
    <row r="868" spans="2:6">
      <c r="B868" s="1">
        <v>100045</v>
      </c>
      <c r="C868" s="1">
        <v>27.6</v>
      </c>
      <c r="D868">
        <f t="shared" si="26"/>
        <v>300.75</v>
      </c>
      <c r="E868">
        <v>0</v>
      </c>
      <c r="F868">
        <f t="shared" si="27"/>
        <v>-75.870000000000147</v>
      </c>
    </row>
    <row r="869" spans="2:6">
      <c r="B869" s="1">
        <v>100048</v>
      </c>
      <c r="C869" s="1">
        <v>27.6</v>
      </c>
      <c r="D869">
        <f t="shared" si="26"/>
        <v>300.75</v>
      </c>
      <c r="E869">
        <v>0</v>
      </c>
      <c r="F869">
        <f t="shared" si="27"/>
        <v>-75.735000000000142</v>
      </c>
    </row>
    <row r="870" spans="2:6">
      <c r="B870" s="1">
        <v>100047</v>
      </c>
      <c r="C870" s="1">
        <v>27.6</v>
      </c>
      <c r="D870">
        <f t="shared" si="26"/>
        <v>300.75</v>
      </c>
      <c r="E870">
        <v>0</v>
      </c>
      <c r="F870">
        <f t="shared" si="27"/>
        <v>-75.600000000000136</v>
      </c>
    </row>
    <row r="871" spans="2:6">
      <c r="B871" s="1">
        <v>100045</v>
      </c>
      <c r="C871" s="1">
        <v>27.6</v>
      </c>
      <c r="D871">
        <f t="shared" si="26"/>
        <v>300.75</v>
      </c>
      <c r="E871">
        <v>0</v>
      </c>
      <c r="F871">
        <f t="shared" si="27"/>
        <v>-75.465000000000131</v>
      </c>
    </row>
    <row r="872" spans="2:6">
      <c r="B872" s="1">
        <v>100046</v>
      </c>
      <c r="C872" s="1">
        <v>27.6</v>
      </c>
      <c r="D872">
        <f t="shared" si="26"/>
        <v>300.75</v>
      </c>
      <c r="E872">
        <v>0</v>
      </c>
      <c r="F872">
        <f t="shared" si="27"/>
        <v>-75.330000000000126</v>
      </c>
    </row>
    <row r="873" spans="2:6">
      <c r="B873" s="1">
        <v>100046</v>
      </c>
      <c r="C873" s="1">
        <v>27.6</v>
      </c>
      <c r="D873">
        <f t="shared" si="26"/>
        <v>300.75</v>
      </c>
      <c r="E873">
        <v>0</v>
      </c>
      <c r="F873">
        <f t="shared" si="27"/>
        <v>-75.195000000000121</v>
      </c>
    </row>
    <row r="874" spans="2:6">
      <c r="B874" s="1">
        <v>100044</v>
      </c>
      <c r="C874" s="1">
        <v>27.6</v>
      </c>
      <c r="D874">
        <f t="shared" si="26"/>
        <v>300.75</v>
      </c>
      <c r="E874">
        <v>0</v>
      </c>
      <c r="F874">
        <f t="shared" si="27"/>
        <v>-75.060000000000116</v>
      </c>
    </row>
    <row r="875" spans="2:6">
      <c r="B875" s="1">
        <v>100042</v>
      </c>
      <c r="C875" s="1">
        <v>27.6</v>
      </c>
      <c r="D875">
        <f t="shared" si="26"/>
        <v>300.75</v>
      </c>
      <c r="E875">
        <v>0</v>
      </c>
      <c r="F875">
        <f t="shared" si="27"/>
        <v>-74.925000000000111</v>
      </c>
    </row>
    <row r="876" spans="2:6">
      <c r="B876" s="1">
        <v>100046</v>
      </c>
      <c r="C876" s="1">
        <v>27.6</v>
      </c>
      <c r="D876">
        <f t="shared" si="26"/>
        <v>300.75</v>
      </c>
      <c r="E876">
        <v>0</v>
      </c>
      <c r="F876">
        <f t="shared" si="27"/>
        <v>-74.790000000000106</v>
      </c>
    </row>
    <row r="877" spans="2:6">
      <c r="B877" s="1">
        <v>100049</v>
      </c>
      <c r="C877" s="1">
        <v>27.6</v>
      </c>
      <c r="D877">
        <f t="shared" si="26"/>
        <v>300.75</v>
      </c>
      <c r="E877">
        <v>0</v>
      </c>
      <c r="F877">
        <f t="shared" si="27"/>
        <v>-74.655000000000101</v>
      </c>
    </row>
    <row r="878" spans="2:6">
      <c r="B878" s="1">
        <v>100047</v>
      </c>
      <c r="C878" s="1">
        <v>27.6</v>
      </c>
      <c r="D878">
        <f t="shared" si="26"/>
        <v>300.75</v>
      </c>
      <c r="E878">
        <v>0</v>
      </c>
      <c r="F878">
        <f t="shared" si="27"/>
        <v>-74.520000000000095</v>
      </c>
    </row>
    <row r="879" spans="2:6">
      <c r="B879" s="1">
        <v>100042</v>
      </c>
      <c r="C879" s="1">
        <v>27.6</v>
      </c>
      <c r="D879">
        <f t="shared" si="26"/>
        <v>300.75</v>
      </c>
      <c r="E879">
        <v>0</v>
      </c>
      <c r="F879">
        <f t="shared" si="27"/>
        <v>-74.38500000000009</v>
      </c>
    </row>
    <row r="880" spans="2:6">
      <c r="B880" s="1">
        <v>100047</v>
      </c>
      <c r="C880" s="1">
        <v>27.6</v>
      </c>
      <c r="D880">
        <f t="shared" si="26"/>
        <v>300.75</v>
      </c>
      <c r="E880">
        <v>0</v>
      </c>
      <c r="F880">
        <f t="shared" si="27"/>
        <v>-74.250000000000085</v>
      </c>
    </row>
    <row r="881" spans="2:6">
      <c r="B881" s="1">
        <v>100048</v>
      </c>
      <c r="C881" s="1">
        <v>27.6</v>
      </c>
      <c r="D881">
        <f t="shared" si="26"/>
        <v>300.75</v>
      </c>
      <c r="E881">
        <v>0</v>
      </c>
      <c r="F881">
        <f t="shared" si="27"/>
        <v>-74.11500000000008</v>
      </c>
    </row>
    <row r="882" spans="2:6">
      <c r="B882" s="1">
        <v>100045</v>
      </c>
      <c r="C882" s="1">
        <v>27.6</v>
      </c>
      <c r="D882">
        <f t="shared" si="26"/>
        <v>300.75</v>
      </c>
      <c r="E882">
        <v>0</v>
      </c>
      <c r="F882">
        <f t="shared" si="27"/>
        <v>-73.980000000000075</v>
      </c>
    </row>
    <row r="883" spans="2:6">
      <c r="B883" s="1">
        <v>100047</v>
      </c>
      <c r="C883" s="1">
        <v>27.6</v>
      </c>
      <c r="D883">
        <f t="shared" si="26"/>
        <v>300.75</v>
      </c>
      <c r="E883">
        <v>0</v>
      </c>
      <c r="F883">
        <f t="shared" si="27"/>
        <v>-73.84500000000007</v>
      </c>
    </row>
    <row r="884" spans="2:6">
      <c r="B884" s="1">
        <v>100049</v>
      </c>
      <c r="C884" s="1">
        <v>27.6</v>
      </c>
      <c r="D884">
        <f t="shared" si="26"/>
        <v>300.75</v>
      </c>
      <c r="E884">
        <v>0</v>
      </c>
      <c r="F884">
        <f t="shared" si="27"/>
        <v>-73.710000000000065</v>
      </c>
    </row>
    <row r="885" spans="2:6">
      <c r="B885" s="1">
        <v>100047</v>
      </c>
      <c r="C885" s="1">
        <v>27.6</v>
      </c>
      <c r="D885">
        <f t="shared" si="26"/>
        <v>300.75</v>
      </c>
      <c r="E885">
        <v>0</v>
      </c>
      <c r="F885">
        <f t="shared" si="27"/>
        <v>-73.57500000000006</v>
      </c>
    </row>
    <row r="886" spans="2:6">
      <c r="B886" s="1">
        <v>100047</v>
      </c>
      <c r="C886" s="1">
        <v>27.6</v>
      </c>
      <c r="D886">
        <f t="shared" si="26"/>
        <v>300.75</v>
      </c>
      <c r="E886">
        <v>0</v>
      </c>
      <c r="F886">
        <f t="shared" si="27"/>
        <v>-73.440000000000055</v>
      </c>
    </row>
    <row r="887" spans="2:6">
      <c r="B887" s="1">
        <v>100048</v>
      </c>
      <c r="C887" s="1">
        <v>27.6</v>
      </c>
      <c r="D887">
        <f t="shared" si="26"/>
        <v>300.75</v>
      </c>
      <c r="E887">
        <v>0</v>
      </c>
      <c r="F887">
        <f t="shared" si="27"/>
        <v>-73.305000000000049</v>
      </c>
    </row>
    <row r="888" spans="2:6">
      <c r="B888" s="1">
        <v>100046</v>
      </c>
      <c r="C888" s="1">
        <v>27.6</v>
      </c>
      <c r="D888">
        <f t="shared" si="26"/>
        <v>300.75</v>
      </c>
      <c r="E888">
        <v>0</v>
      </c>
      <c r="F888">
        <f t="shared" si="27"/>
        <v>-73.170000000000044</v>
      </c>
    </row>
    <row r="889" spans="2:6">
      <c r="B889" s="1">
        <v>100046</v>
      </c>
      <c r="C889" s="1">
        <v>27.6</v>
      </c>
      <c r="D889">
        <f t="shared" si="26"/>
        <v>300.75</v>
      </c>
      <c r="E889">
        <v>0</v>
      </c>
      <c r="F889">
        <f t="shared" si="27"/>
        <v>-73.035000000000039</v>
      </c>
    </row>
    <row r="890" spans="2:6">
      <c r="B890" s="1">
        <v>100051</v>
      </c>
      <c r="C890" s="1">
        <v>27.6</v>
      </c>
      <c r="D890">
        <f t="shared" si="26"/>
        <v>300.75</v>
      </c>
      <c r="E890">
        <v>0</v>
      </c>
      <c r="F890">
        <f t="shared" si="27"/>
        <v>-72.900000000000034</v>
      </c>
    </row>
    <row r="891" spans="2:6">
      <c r="B891" s="1">
        <v>100045</v>
      </c>
      <c r="C891" s="1">
        <v>27.6</v>
      </c>
      <c r="D891">
        <f t="shared" si="26"/>
        <v>300.75</v>
      </c>
      <c r="E891">
        <v>0</v>
      </c>
      <c r="F891">
        <f t="shared" si="27"/>
        <v>-72.765000000000029</v>
      </c>
    </row>
    <row r="892" spans="2:6">
      <c r="B892" s="1">
        <v>100046</v>
      </c>
      <c r="C892" s="1">
        <v>27.6</v>
      </c>
      <c r="D892">
        <f t="shared" si="26"/>
        <v>300.75</v>
      </c>
      <c r="E892">
        <v>0</v>
      </c>
      <c r="F892">
        <f t="shared" si="27"/>
        <v>-72.630000000000024</v>
      </c>
    </row>
    <row r="893" spans="2:6">
      <c r="B893" s="1">
        <v>100045</v>
      </c>
      <c r="C893" s="1">
        <v>27.6</v>
      </c>
      <c r="D893">
        <f t="shared" si="26"/>
        <v>300.75</v>
      </c>
      <c r="E893">
        <v>0</v>
      </c>
      <c r="F893">
        <f t="shared" si="27"/>
        <v>-72.495000000000019</v>
      </c>
    </row>
    <row r="894" spans="2:6">
      <c r="B894" s="1">
        <v>100048</v>
      </c>
      <c r="C894" s="1">
        <v>27.6</v>
      </c>
      <c r="D894">
        <f t="shared" si="26"/>
        <v>300.75</v>
      </c>
      <c r="E894">
        <v>0</v>
      </c>
      <c r="F894">
        <f t="shared" si="27"/>
        <v>-72.360000000000014</v>
      </c>
    </row>
    <row r="895" spans="2:6">
      <c r="B895" s="1">
        <v>100048</v>
      </c>
      <c r="C895" s="1">
        <v>27.6</v>
      </c>
      <c r="D895">
        <f t="shared" si="26"/>
        <v>300.75</v>
      </c>
      <c r="E895">
        <v>0</v>
      </c>
      <c r="F895">
        <f t="shared" si="27"/>
        <v>-72.225000000000009</v>
      </c>
    </row>
    <row r="896" spans="2:6">
      <c r="B896" s="1">
        <v>100046</v>
      </c>
      <c r="C896" s="1">
        <v>27.6</v>
      </c>
      <c r="D896">
        <f t="shared" si="26"/>
        <v>300.75</v>
      </c>
      <c r="E896">
        <v>0</v>
      </c>
      <c r="F896">
        <f t="shared" si="27"/>
        <v>-72.09</v>
      </c>
    </row>
    <row r="897" spans="2:6">
      <c r="B897" s="1">
        <v>100049</v>
      </c>
      <c r="C897" s="1">
        <v>27.6</v>
      </c>
      <c r="D897">
        <f t="shared" si="26"/>
        <v>300.75</v>
      </c>
      <c r="E897">
        <v>0</v>
      </c>
      <c r="F897">
        <f t="shared" si="27"/>
        <v>-71.954999999999998</v>
      </c>
    </row>
    <row r="898" spans="2:6">
      <c r="B898" s="1">
        <v>100048</v>
      </c>
      <c r="C898" s="1">
        <v>27.6</v>
      </c>
      <c r="D898">
        <f t="shared" ref="D898:D961" si="28">C898-$K$4</f>
        <v>300.75</v>
      </c>
      <c r="E898">
        <v>0</v>
      </c>
      <c r="F898">
        <f t="shared" si="27"/>
        <v>-71.819999999999993</v>
      </c>
    </row>
    <row r="899" spans="2:6">
      <c r="B899" s="1">
        <v>100056</v>
      </c>
      <c r="C899" s="1">
        <v>27.6</v>
      </c>
      <c r="D899">
        <f t="shared" si="28"/>
        <v>300.75</v>
      </c>
      <c r="E899">
        <v>0</v>
      </c>
      <c r="F899">
        <f t="shared" ref="F899:F962" si="29">F900-$K$10</f>
        <v>-71.684999999999988</v>
      </c>
    </row>
    <row r="900" spans="2:6">
      <c r="B900" s="1">
        <v>100049</v>
      </c>
      <c r="C900" s="1">
        <v>27.6</v>
      </c>
      <c r="D900">
        <f t="shared" si="28"/>
        <v>300.75</v>
      </c>
      <c r="E900">
        <v>0</v>
      </c>
      <c r="F900">
        <f t="shared" si="29"/>
        <v>-71.549999999999983</v>
      </c>
    </row>
    <row r="901" spans="2:6">
      <c r="B901" s="1">
        <v>100048</v>
      </c>
      <c r="C901" s="1">
        <v>27.6</v>
      </c>
      <c r="D901">
        <f t="shared" si="28"/>
        <v>300.75</v>
      </c>
      <c r="E901">
        <v>0</v>
      </c>
      <c r="F901">
        <f t="shared" si="29"/>
        <v>-71.414999999999978</v>
      </c>
    </row>
    <row r="902" spans="2:6">
      <c r="B902" s="1">
        <v>100048</v>
      </c>
      <c r="C902" s="1">
        <v>27.6</v>
      </c>
      <c r="D902">
        <f t="shared" si="28"/>
        <v>300.75</v>
      </c>
      <c r="E902">
        <v>0</v>
      </c>
      <c r="F902">
        <f t="shared" si="29"/>
        <v>-71.279999999999973</v>
      </c>
    </row>
    <row r="903" spans="2:6">
      <c r="B903" s="1">
        <v>100049</v>
      </c>
      <c r="C903" s="1">
        <v>27.6</v>
      </c>
      <c r="D903">
        <f t="shared" si="28"/>
        <v>300.75</v>
      </c>
      <c r="E903">
        <v>0</v>
      </c>
      <c r="F903">
        <f t="shared" si="29"/>
        <v>-71.144999999999968</v>
      </c>
    </row>
    <row r="904" spans="2:6">
      <c r="B904" s="1">
        <v>100047</v>
      </c>
      <c r="C904" s="1">
        <v>27.6</v>
      </c>
      <c r="D904">
        <f t="shared" si="28"/>
        <v>300.75</v>
      </c>
      <c r="E904">
        <v>0</v>
      </c>
      <c r="F904">
        <f t="shared" si="29"/>
        <v>-71.009999999999962</v>
      </c>
    </row>
    <row r="905" spans="2:6">
      <c r="B905" s="1">
        <v>100052</v>
      </c>
      <c r="C905" s="1">
        <v>27.6</v>
      </c>
      <c r="D905">
        <f t="shared" si="28"/>
        <v>300.75</v>
      </c>
      <c r="E905">
        <v>0</v>
      </c>
      <c r="F905">
        <f t="shared" si="29"/>
        <v>-70.874999999999957</v>
      </c>
    </row>
    <row r="906" spans="2:6">
      <c r="B906" s="1">
        <v>100055</v>
      </c>
      <c r="C906" s="1">
        <v>27.6</v>
      </c>
      <c r="D906">
        <f t="shared" si="28"/>
        <v>300.75</v>
      </c>
      <c r="E906">
        <v>0</v>
      </c>
      <c r="F906">
        <f t="shared" si="29"/>
        <v>-70.739999999999952</v>
      </c>
    </row>
    <row r="907" spans="2:6">
      <c r="B907" s="1">
        <v>100049</v>
      </c>
      <c r="C907" s="1">
        <v>27.6</v>
      </c>
      <c r="D907">
        <f t="shared" si="28"/>
        <v>300.75</v>
      </c>
      <c r="E907">
        <v>0</v>
      </c>
      <c r="F907">
        <f t="shared" si="29"/>
        <v>-70.604999999999947</v>
      </c>
    </row>
    <row r="908" spans="2:6">
      <c r="B908" s="1">
        <v>100050</v>
      </c>
      <c r="C908" s="1">
        <v>27.6</v>
      </c>
      <c r="D908">
        <f t="shared" si="28"/>
        <v>300.75</v>
      </c>
      <c r="E908">
        <v>0</v>
      </c>
      <c r="F908">
        <f t="shared" si="29"/>
        <v>-70.469999999999942</v>
      </c>
    </row>
    <row r="909" spans="2:6">
      <c r="B909" s="1">
        <v>100054</v>
      </c>
      <c r="C909" s="1">
        <v>27.6</v>
      </c>
      <c r="D909">
        <f t="shared" si="28"/>
        <v>300.75</v>
      </c>
      <c r="E909">
        <v>0</v>
      </c>
      <c r="F909">
        <f t="shared" si="29"/>
        <v>-70.334999999999937</v>
      </c>
    </row>
    <row r="910" spans="2:6">
      <c r="B910" s="1">
        <v>100053</v>
      </c>
      <c r="C910" s="1">
        <v>27.6</v>
      </c>
      <c r="D910">
        <f t="shared" si="28"/>
        <v>300.75</v>
      </c>
      <c r="E910">
        <v>0</v>
      </c>
      <c r="F910">
        <f t="shared" si="29"/>
        <v>-70.199999999999932</v>
      </c>
    </row>
    <row r="911" spans="2:6">
      <c r="B911" s="1">
        <v>100048</v>
      </c>
      <c r="C911" s="1">
        <v>27.6</v>
      </c>
      <c r="D911">
        <f t="shared" si="28"/>
        <v>300.75</v>
      </c>
      <c r="E911">
        <v>0</v>
      </c>
      <c r="F911">
        <f t="shared" si="29"/>
        <v>-70.064999999999927</v>
      </c>
    </row>
    <row r="912" spans="2:6">
      <c r="B912" s="1">
        <v>100051</v>
      </c>
      <c r="C912" s="1">
        <v>27.6</v>
      </c>
      <c r="D912">
        <f t="shared" si="28"/>
        <v>300.75</v>
      </c>
      <c r="E912">
        <v>0</v>
      </c>
      <c r="F912">
        <f t="shared" si="29"/>
        <v>-69.929999999999922</v>
      </c>
    </row>
    <row r="913" spans="2:6">
      <c r="B913" s="1">
        <v>100049</v>
      </c>
      <c r="C913" s="1">
        <v>27.6</v>
      </c>
      <c r="D913">
        <f t="shared" si="28"/>
        <v>300.75</v>
      </c>
      <c r="E913">
        <v>0</v>
      </c>
      <c r="F913">
        <f t="shared" si="29"/>
        <v>-69.794999999999916</v>
      </c>
    </row>
    <row r="914" spans="2:6">
      <c r="B914" s="1">
        <v>100051</v>
      </c>
      <c r="C914" s="1">
        <v>27.6</v>
      </c>
      <c r="D914">
        <f t="shared" si="28"/>
        <v>300.75</v>
      </c>
      <c r="E914">
        <v>0</v>
      </c>
      <c r="F914">
        <f t="shared" si="29"/>
        <v>-69.659999999999911</v>
      </c>
    </row>
    <row r="915" spans="2:6">
      <c r="B915" s="1">
        <v>100048</v>
      </c>
      <c r="C915" s="1">
        <v>27.6</v>
      </c>
      <c r="D915">
        <f t="shared" si="28"/>
        <v>300.75</v>
      </c>
      <c r="E915">
        <v>0</v>
      </c>
      <c r="F915">
        <f t="shared" si="29"/>
        <v>-69.524999999999906</v>
      </c>
    </row>
    <row r="916" spans="2:6">
      <c r="B916" s="1">
        <v>100049</v>
      </c>
      <c r="C916" s="1">
        <v>27.6</v>
      </c>
      <c r="D916">
        <f t="shared" si="28"/>
        <v>300.75</v>
      </c>
      <c r="E916">
        <v>0</v>
      </c>
      <c r="F916">
        <f t="shared" si="29"/>
        <v>-69.389999999999901</v>
      </c>
    </row>
    <row r="917" spans="2:6">
      <c r="B917" s="1">
        <v>100049</v>
      </c>
      <c r="C917" s="1">
        <v>27.6</v>
      </c>
      <c r="D917">
        <f t="shared" si="28"/>
        <v>300.75</v>
      </c>
      <c r="E917">
        <v>0</v>
      </c>
      <c r="F917">
        <f t="shared" si="29"/>
        <v>-69.254999999999896</v>
      </c>
    </row>
    <row r="918" spans="2:6">
      <c r="B918" s="1">
        <v>100046</v>
      </c>
      <c r="C918" s="1">
        <v>27.6</v>
      </c>
      <c r="D918">
        <f t="shared" si="28"/>
        <v>300.75</v>
      </c>
      <c r="E918">
        <v>0</v>
      </c>
      <c r="F918">
        <f t="shared" si="29"/>
        <v>-69.119999999999891</v>
      </c>
    </row>
    <row r="919" spans="2:6">
      <c r="B919" s="1">
        <v>100046</v>
      </c>
      <c r="C919" s="1">
        <v>27.6</v>
      </c>
      <c r="D919">
        <f t="shared" si="28"/>
        <v>300.75</v>
      </c>
      <c r="E919">
        <v>0</v>
      </c>
      <c r="F919">
        <f t="shared" si="29"/>
        <v>-68.984999999999886</v>
      </c>
    </row>
    <row r="920" spans="2:6">
      <c r="B920" s="1">
        <v>100043</v>
      </c>
      <c r="C920" s="1">
        <v>27.6</v>
      </c>
      <c r="D920">
        <f t="shared" si="28"/>
        <v>300.75</v>
      </c>
      <c r="E920">
        <v>0</v>
      </c>
      <c r="F920">
        <f t="shared" si="29"/>
        <v>-68.849999999999881</v>
      </c>
    </row>
    <row r="921" spans="2:6">
      <c r="B921" s="1">
        <v>100044</v>
      </c>
      <c r="C921" s="1">
        <v>27.6</v>
      </c>
      <c r="D921">
        <f t="shared" si="28"/>
        <v>300.75</v>
      </c>
      <c r="E921">
        <v>0</v>
      </c>
      <c r="F921">
        <f t="shared" si="29"/>
        <v>-68.714999999999876</v>
      </c>
    </row>
    <row r="922" spans="2:6">
      <c r="B922" s="1">
        <v>100049</v>
      </c>
      <c r="C922" s="1">
        <v>27.6</v>
      </c>
      <c r="D922">
        <f t="shared" si="28"/>
        <v>300.75</v>
      </c>
      <c r="E922">
        <v>0</v>
      </c>
      <c r="F922">
        <f t="shared" si="29"/>
        <v>-68.57999999999987</v>
      </c>
    </row>
    <row r="923" spans="2:6">
      <c r="B923" s="1">
        <v>100049</v>
      </c>
      <c r="C923" s="1">
        <v>27.6</v>
      </c>
      <c r="D923">
        <f t="shared" si="28"/>
        <v>300.75</v>
      </c>
      <c r="E923">
        <v>0</v>
      </c>
      <c r="F923">
        <f t="shared" si="29"/>
        <v>-68.444999999999865</v>
      </c>
    </row>
    <row r="924" spans="2:6">
      <c r="B924" s="1">
        <v>100048</v>
      </c>
      <c r="C924" s="1">
        <v>27.6</v>
      </c>
      <c r="D924">
        <f t="shared" si="28"/>
        <v>300.75</v>
      </c>
      <c r="E924">
        <v>0</v>
      </c>
      <c r="F924">
        <f t="shared" si="29"/>
        <v>-68.30999999999986</v>
      </c>
    </row>
    <row r="925" spans="2:6">
      <c r="B925" s="1">
        <v>100049</v>
      </c>
      <c r="C925" s="1">
        <v>27.6</v>
      </c>
      <c r="D925">
        <f t="shared" si="28"/>
        <v>300.75</v>
      </c>
      <c r="E925">
        <v>0</v>
      </c>
      <c r="F925">
        <f t="shared" si="29"/>
        <v>-68.174999999999855</v>
      </c>
    </row>
    <row r="926" spans="2:6">
      <c r="B926" s="1">
        <v>100046</v>
      </c>
      <c r="C926" s="1">
        <v>27.6</v>
      </c>
      <c r="D926">
        <f t="shared" si="28"/>
        <v>300.75</v>
      </c>
      <c r="E926">
        <v>0</v>
      </c>
      <c r="F926">
        <f t="shared" si="29"/>
        <v>-68.03999999999985</v>
      </c>
    </row>
    <row r="927" spans="2:6">
      <c r="B927" s="1">
        <v>100051</v>
      </c>
      <c r="C927" s="1">
        <v>27.6</v>
      </c>
      <c r="D927">
        <f t="shared" si="28"/>
        <v>300.75</v>
      </c>
      <c r="E927">
        <v>0</v>
      </c>
      <c r="F927">
        <f t="shared" si="29"/>
        <v>-67.904999999999845</v>
      </c>
    </row>
    <row r="928" spans="2:6">
      <c r="B928" s="1">
        <v>100050</v>
      </c>
      <c r="C928" s="1">
        <v>27.6</v>
      </c>
      <c r="D928">
        <f t="shared" si="28"/>
        <v>300.75</v>
      </c>
      <c r="E928">
        <v>0</v>
      </c>
      <c r="F928">
        <f t="shared" si="29"/>
        <v>-67.76999999999984</v>
      </c>
    </row>
    <row r="929" spans="2:6">
      <c r="B929" s="1">
        <v>100051</v>
      </c>
      <c r="C929" s="1">
        <v>27.6</v>
      </c>
      <c r="D929">
        <f t="shared" si="28"/>
        <v>300.75</v>
      </c>
      <c r="E929">
        <v>0</v>
      </c>
      <c r="F929">
        <f t="shared" si="29"/>
        <v>-67.634999999999835</v>
      </c>
    </row>
    <row r="930" spans="2:6">
      <c r="B930" s="1">
        <v>100048</v>
      </c>
      <c r="C930" s="1">
        <v>27.6</v>
      </c>
      <c r="D930">
        <f t="shared" si="28"/>
        <v>300.75</v>
      </c>
      <c r="E930">
        <v>0</v>
      </c>
      <c r="F930">
        <f t="shared" si="29"/>
        <v>-67.499999999999829</v>
      </c>
    </row>
    <row r="931" spans="2:6">
      <c r="B931" s="1">
        <v>100048</v>
      </c>
      <c r="C931" s="1">
        <v>27.6</v>
      </c>
      <c r="D931">
        <f t="shared" si="28"/>
        <v>300.75</v>
      </c>
      <c r="E931">
        <v>0</v>
      </c>
      <c r="F931">
        <f t="shared" si="29"/>
        <v>-67.364999999999824</v>
      </c>
    </row>
    <row r="932" spans="2:6">
      <c r="B932" s="1">
        <v>100048</v>
      </c>
      <c r="C932" s="1">
        <v>27.6</v>
      </c>
      <c r="D932">
        <f t="shared" si="28"/>
        <v>300.75</v>
      </c>
      <c r="E932">
        <v>0</v>
      </c>
      <c r="F932">
        <f t="shared" si="29"/>
        <v>-67.229999999999819</v>
      </c>
    </row>
    <row r="933" spans="2:6">
      <c r="B933" s="1">
        <v>100047</v>
      </c>
      <c r="C933" s="1">
        <v>27.6</v>
      </c>
      <c r="D933">
        <f t="shared" si="28"/>
        <v>300.75</v>
      </c>
      <c r="E933">
        <v>0</v>
      </c>
      <c r="F933">
        <f t="shared" si="29"/>
        <v>-67.094999999999814</v>
      </c>
    </row>
    <row r="934" spans="2:6">
      <c r="B934" s="1">
        <v>100048</v>
      </c>
      <c r="C934" s="1">
        <v>27.6</v>
      </c>
      <c r="D934">
        <f t="shared" si="28"/>
        <v>300.75</v>
      </c>
      <c r="E934">
        <v>0</v>
      </c>
      <c r="F934">
        <f t="shared" si="29"/>
        <v>-66.959999999999809</v>
      </c>
    </row>
    <row r="935" spans="2:6">
      <c r="B935" s="1">
        <v>100046</v>
      </c>
      <c r="C935" s="1">
        <v>27.6</v>
      </c>
      <c r="D935">
        <f t="shared" si="28"/>
        <v>300.75</v>
      </c>
      <c r="E935">
        <v>0</v>
      </c>
      <c r="F935">
        <f t="shared" si="29"/>
        <v>-66.824999999999804</v>
      </c>
    </row>
    <row r="936" spans="2:6">
      <c r="B936" s="1">
        <v>100048</v>
      </c>
      <c r="C936" s="1">
        <v>27.6</v>
      </c>
      <c r="D936">
        <f t="shared" si="28"/>
        <v>300.75</v>
      </c>
      <c r="E936">
        <v>0</v>
      </c>
      <c r="F936">
        <f t="shared" si="29"/>
        <v>-66.689999999999799</v>
      </c>
    </row>
    <row r="937" spans="2:6">
      <c r="B937" s="1">
        <v>100046</v>
      </c>
      <c r="C937" s="1">
        <v>27.6</v>
      </c>
      <c r="D937">
        <f t="shared" si="28"/>
        <v>300.75</v>
      </c>
      <c r="E937">
        <v>0</v>
      </c>
      <c r="F937">
        <f t="shared" si="29"/>
        <v>-66.554999999999794</v>
      </c>
    </row>
    <row r="938" spans="2:6">
      <c r="B938" s="1">
        <v>100049</v>
      </c>
      <c r="C938" s="1">
        <v>27.6</v>
      </c>
      <c r="D938">
        <f t="shared" si="28"/>
        <v>300.75</v>
      </c>
      <c r="E938">
        <v>0</v>
      </c>
      <c r="F938">
        <f t="shared" si="29"/>
        <v>-66.419999999999789</v>
      </c>
    </row>
    <row r="939" spans="2:6">
      <c r="B939" s="1">
        <v>100046</v>
      </c>
      <c r="C939" s="1">
        <v>27.6</v>
      </c>
      <c r="D939">
        <f t="shared" si="28"/>
        <v>300.75</v>
      </c>
      <c r="E939">
        <v>0</v>
      </c>
      <c r="F939">
        <f t="shared" si="29"/>
        <v>-66.284999999999783</v>
      </c>
    </row>
    <row r="940" spans="2:6">
      <c r="B940" s="1">
        <v>100044</v>
      </c>
      <c r="C940" s="1">
        <v>27.6</v>
      </c>
      <c r="D940">
        <f t="shared" si="28"/>
        <v>300.75</v>
      </c>
      <c r="E940">
        <v>0</v>
      </c>
      <c r="F940">
        <f t="shared" si="29"/>
        <v>-66.149999999999778</v>
      </c>
    </row>
    <row r="941" spans="2:6">
      <c r="B941" s="1">
        <v>100047</v>
      </c>
      <c r="C941" s="1">
        <v>27.6</v>
      </c>
      <c r="D941">
        <f t="shared" si="28"/>
        <v>300.75</v>
      </c>
      <c r="E941">
        <v>0</v>
      </c>
      <c r="F941">
        <f t="shared" si="29"/>
        <v>-66.014999999999773</v>
      </c>
    </row>
    <row r="942" spans="2:6">
      <c r="B942" s="1">
        <v>100045</v>
      </c>
      <c r="C942" s="1">
        <v>27.6</v>
      </c>
      <c r="D942">
        <f t="shared" si="28"/>
        <v>300.75</v>
      </c>
      <c r="E942">
        <v>0</v>
      </c>
      <c r="F942">
        <f t="shared" si="29"/>
        <v>-65.879999999999768</v>
      </c>
    </row>
    <row r="943" spans="2:6">
      <c r="B943" s="1">
        <v>100046</v>
      </c>
      <c r="C943" s="1">
        <v>27.6</v>
      </c>
      <c r="D943">
        <f t="shared" si="28"/>
        <v>300.75</v>
      </c>
      <c r="E943">
        <v>0</v>
      </c>
      <c r="F943">
        <f t="shared" si="29"/>
        <v>-65.744999999999763</v>
      </c>
    </row>
    <row r="944" spans="2:6">
      <c r="B944" s="1">
        <v>100045</v>
      </c>
      <c r="C944" s="1">
        <v>27.6</v>
      </c>
      <c r="D944">
        <f t="shared" si="28"/>
        <v>300.75</v>
      </c>
      <c r="E944">
        <v>0</v>
      </c>
      <c r="F944">
        <f t="shared" si="29"/>
        <v>-65.609999999999758</v>
      </c>
    </row>
    <row r="945" spans="2:6">
      <c r="B945" s="1">
        <v>100042</v>
      </c>
      <c r="C945" s="1">
        <v>27.6</v>
      </c>
      <c r="D945">
        <f t="shared" si="28"/>
        <v>300.75</v>
      </c>
      <c r="E945">
        <v>0</v>
      </c>
      <c r="F945">
        <f t="shared" si="29"/>
        <v>-65.474999999999753</v>
      </c>
    </row>
    <row r="946" spans="2:6">
      <c r="B946" s="1">
        <v>100048</v>
      </c>
      <c r="C946" s="1">
        <v>27.6</v>
      </c>
      <c r="D946">
        <f t="shared" si="28"/>
        <v>300.75</v>
      </c>
      <c r="E946">
        <v>0</v>
      </c>
      <c r="F946">
        <f t="shared" si="29"/>
        <v>-65.339999999999748</v>
      </c>
    </row>
    <row r="947" spans="2:6">
      <c r="B947" s="1">
        <v>100044</v>
      </c>
      <c r="C947" s="1">
        <v>27.6</v>
      </c>
      <c r="D947">
        <f t="shared" si="28"/>
        <v>300.75</v>
      </c>
      <c r="E947">
        <v>0</v>
      </c>
      <c r="F947">
        <f t="shared" si="29"/>
        <v>-65.204999999999742</v>
      </c>
    </row>
    <row r="948" spans="2:6">
      <c r="B948" s="1">
        <v>100042</v>
      </c>
      <c r="C948" s="1">
        <v>27.6</v>
      </c>
      <c r="D948">
        <f t="shared" si="28"/>
        <v>300.75</v>
      </c>
      <c r="E948">
        <v>0</v>
      </c>
      <c r="F948">
        <f t="shared" si="29"/>
        <v>-65.069999999999737</v>
      </c>
    </row>
    <row r="949" spans="2:6">
      <c r="B949" s="1">
        <v>100044</v>
      </c>
      <c r="C949" s="1">
        <v>27.6</v>
      </c>
      <c r="D949">
        <f t="shared" si="28"/>
        <v>300.75</v>
      </c>
      <c r="E949">
        <v>0</v>
      </c>
      <c r="F949">
        <f t="shared" si="29"/>
        <v>-64.934999999999732</v>
      </c>
    </row>
    <row r="950" spans="2:6">
      <c r="B950" s="1">
        <v>100046</v>
      </c>
      <c r="C950" s="1">
        <v>27.6</v>
      </c>
      <c r="D950">
        <f t="shared" si="28"/>
        <v>300.75</v>
      </c>
      <c r="E950">
        <v>0</v>
      </c>
      <c r="F950">
        <f t="shared" si="29"/>
        <v>-64.799999999999727</v>
      </c>
    </row>
    <row r="951" spans="2:6">
      <c r="B951" s="1">
        <v>100047</v>
      </c>
      <c r="C951" s="1">
        <v>27.6</v>
      </c>
      <c r="D951">
        <f t="shared" si="28"/>
        <v>300.75</v>
      </c>
      <c r="E951">
        <v>0</v>
      </c>
      <c r="F951">
        <f t="shared" si="29"/>
        <v>-64.664999999999722</v>
      </c>
    </row>
    <row r="952" spans="2:6">
      <c r="B952" s="1">
        <v>100042</v>
      </c>
      <c r="C952" s="1">
        <v>27.6</v>
      </c>
      <c r="D952">
        <f t="shared" si="28"/>
        <v>300.75</v>
      </c>
      <c r="E952">
        <v>0</v>
      </c>
      <c r="F952">
        <f t="shared" si="29"/>
        <v>-64.529999999999717</v>
      </c>
    </row>
    <row r="953" spans="2:6">
      <c r="B953" s="1">
        <v>100048</v>
      </c>
      <c r="C953" s="1">
        <v>27.6</v>
      </c>
      <c r="D953">
        <f t="shared" si="28"/>
        <v>300.75</v>
      </c>
      <c r="E953">
        <v>0</v>
      </c>
      <c r="F953">
        <f t="shared" si="29"/>
        <v>-64.394999999999712</v>
      </c>
    </row>
    <row r="954" spans="2:6">
      <c r="B954" s="1">
        <v>100049</v>
      </c>
      <c r="C954" s="1">
        <v>27.6</v>
      </c>
      <c r="D954">
        <f t="shared" si="28"/>
        <v>300.75</v>
      </c>
      <c r="E954">
        <v>0</v>
      </c>
      <c r="F954">
        <f t="shared" si="29"/>
        <v>-64.259999999999707</v>
      </c>
    </row>
    <row r="955" spans="2:6">
      <c r="B955" s="1">
        <v>100047</v>
      </c>
      <c r="C955" s="1">
        <v>27.6</v>
      </c>
      <c r="D955">
        <f t="shared" si="28"/>
        <v>300.75</v>
      </c>
      <c r="E955">
        <v>0</v>
      </c>
      <c r="F955">
        <f t="shared" si="29"/>
        <v>-64.124999999999702</v>
      </c>
    </row>
    <row r="956" spans="2:6">
      <c r="B956" s="1">
        <v>100045</v>
      </c>
      <c r="C956" s="1">
        <v>27.6</v>
      </c>
      <c r="D956">
        <f t="shared" si="28"/>
        <v>300.75</v>
      </c>
      <c r="E956">
        <v>0</v>
      </c>
      <c r="F956">
        <f t="shared" si="29"/>
        <v>-63.989999999999696</v>
      </c>
    </row>
    <row r="957" spans="2:6">
      <c r="B957" s="1">
        <v>100046</v>
      </c>
      <c r="C957" s="1">
        <v>27.6</v>
      </c>
      <c r="D957">
        <f t="shared" si="28"/>
        <v>300.75</v>
      </c>
      <c r="E957">
        <v>0</v>
      </c>
      <c r="F957">
        <f t="shared" si="29"/>
        <v>-63.854999999999698</v>
      </c>
    </row>
    <row r="958" spans="2:6">
      <c r="B958" s="1">
        <v>100046</v>
      </c>
      <c r="C958" s="1">
        <v>27.6</v>
      </c>
      <c r="D958">
        <f t="shared" si="28"/>
        <v>300.75</v>
      </c>
      <c r="E958">
        <v>0</v>
      </c>
      <c r="F958">
        <f t="shared" si="29"/>
        <v>-63.7199999999997</v>
      </c>
    </row>
    <row r="959" spans="2:6">
      <c r="B959" s="1">
        <v>100047</v>
      </c>
      <c r="C959" s="1">
        <v>27.6</v>
      </c>
      <c r="D959">
        <f t="shared" si="28"/>
        <v>300.75</v>
      </c>
      <c r="E959">
        <v>0</v>
      </c>
      <c r="F959">
        <f t="shared" si="29"/>
        <v>-63.584999999999702</v>
      </c>
    </row>
    <row r="960" spans="2:6">
      <c r="B960" s="1">
        <v>100047</v>
      </c>
      <c r="C960" s="1">
        <v>27.6</v>
      </c>
      <c r="D960">
        <f t="shared" si="28"/>
        <v>300.75</v>
      </c>
      <c r="E960">
        <v>0</v>
      </c>
      <c r="F960">
        <f t="shared" si="29"/>
        <v>-63.449999999999704</v>
      </c>
    </row>
    <row r="961" spans="2:6">
      <c r="B961" s="1">
        <v>100043</v>
      </c>
      <c r="C961" s="1">
        <v>27.6</v>
      </c>
      <c r="D961">
        <f t="shared" si="28"/>
        <v>300.75</v>
      </c>
      <c r="E961">
        <v>0</v>
      </c>
      <c r="F961">
        <f t="shared" si="29"/>
        <v>-63.314999999999706</v>
      </c>
    </row>
    <row r="962" spans="2:6">
      <c r="B962" s="1">
        <v>100040</v>
      </c>
      <c r="C962" s="1">
        <v>27.6</v>
      </c>
      <c r="D962">
        <f t="shared" ref="D962:D1025" si="30">C962-$K$4</f>
        <v>300.75</v>
      </c>
      <c r="E962">
        <v>0</v>
      </c>
      <c r="F962">
        <f t="shared" si="29"/>
        <v>-63.179999999999708</v>
      </c>
    </row>
    <row r="963" spans="2:6">
      <c r="B963" s="1">
        <v>100049</v>
      </c>
      <c r="C963" s="1">
        <v>27.6</v>
      </c>
      <c r="D963">
        <f t="shared" si="30"/>
        <v>300.75</v>
      </c>
      <c r="E963">
        <v>0</v>
      </c>
      <c r="F963">
        <f t="shared" ref="F963:F1026" si="31">F964-$K$10</f>
        <v>-63.04499999999971</v>
      </c>
    </row>
    <row r="964" spans="2:6">
      <c r="B964" s="1">
        <v>100047</v>
      </c>
      <c r="C964" s="1">
        <v>27.6</v>
      </c>
      <c r="D964">
        <f t="shared" si="30"/>
        <v>300.75</v>
      </c>
      <c r="E964">
        <v>0</v>
      </c>
      <c r="F964">
        <f t="shared" si="31"/>
        <v>-62.909999999999712</v>
      </c>
    </row>
    <row r="965" spans="2:6">
      <c r="B965" s="1">
        <v>100046</v>
      </c>
      <c r="C965" s="1">
        <v>27.6</v>
      </c>
      <c r="D965">
        <f t="shared" si="30"/>
        <v>300.75</v>
      </c>
      <c r="E965">
        <v>0</v>
      </c>
      <c r="F965">
        <f t="shared" si="31"/>
        <v>-62.774999999999714</v>
      </c>
    </row>
    <row r="966" spans="2:6">
      <c r="B966" s="1">
        <v>100045</v>
      </c>
      <c r="C966" s="1">
        <v>27.6</v>
      </c>
      <c r="D966">
        <f t="shared" si="30"/>
        <v>300.75</v>
      </c>
      <c r="E966">
        <v>0</v>
      </c>
      <c r="F966">
        <f t="shared" si="31"/>
        <v>-62.639999999999716</v>
      </c>
    </row>
    <row r="967" spans="2:6">
      <c r="B967" s="1">
        <v>100044</v>
      </c>
      <c r="C967" s="1">
        <v>27.6</v>
      </c>
      <c r="D967">
        <f t="shared" si="30"/>
        <v>300.75</v>
      </c>
      <c r="E967">
        <v>0</v>
      </c>
      <c r="F967">
        <f t="shared" si="31"/>
        <v>-62.504999999999718</v>
      </c>
    </row>
    <row r="968" spans="2:6">
      <c r="B968" s="1">
        <v>100047</v>
      </c>
      <c r="C968" s="1">
        <v>27.6</v>
      </c>
      <c r="D968">
        <f t="shared" si="30"/>
        <v>300.75</v>
      </c>
      <c r="E968">
        <v>0</v>
      </c>
      <c r="F968">
        <f t="shared" si="31"/>
        <v>-62.36999999999972</v>
      </c>
    </row>
    <row r="969" spans="2:6">
      <c r="B969" s="1">
        <v>100049</v>
      </c>
      <c r="C969" s="1">
        <v>27.6</v>
      </c>
      <c r="D969">
        <f t="shared" si="30"/>
        <v>300.75</v>
      </c>
      <c r="E969">
        <v>0</v>
      </c>
      <c r="F969">
        <f t="shared" si="31"/>
        <v>-62.234999999999722</v>
      </c>
    </row>
    <row r="970" spans="2:6">
      <c r="B970" s="1">
        <v>100045</v>
      </c>
      <c r="C970" s="1">
        <v>27.6</v>
      </c>
      <c r="D970">
        <f t="shared" si="30"/>
        <v>300.75</v>
      </c>
      <c r="E970">
        <v>0</v>
      </c>
      <c r="F970">
        <f t="shared" si="31"/>
        <v>-62.099999999999724</v>
      </c>
    </row>
    <row r="971" spans="2:6">
      <c r="B971" s="1">
        <v>100051</v>
      </c>
      <c r="C971" s="1">
        <v>27.6</v>
      </c>
      <c r="D971">
        <f t="shared" si="30"/>
        <v>300.75</v>
      </c>
      <c r="E971">
        <v>0</v>
      </c>
      <c r="F971">
        <f t="shared" si="31"/>
        <v>-61.964999999999726</v>
      </c>
    </row>
    <row r="972" spans="2:6">
      <c r="B972" s="1">
        <v>100049</v>
      </c>
      <c r="C972" s="1">
        <v>27.6</v>
      </c>
      <c r="D972">
        <f t="shared" si="30"/>
        <v>300.75</v>
      </c>
      <c r="E972">
        <v>0</v>
      </c>
      <c r="F972">
        <f t="shared" si="31"/>
        <v>-61.829999999999728</v>
      </c>
    </row>
    <row r="973" spans="2:6">
      <c r="B973" s="1">
        <v>100051</v>
      </c>
      <c r="C973" s="1">
        <v>27.6</v>
      </c>
      <c r="D973">
        <f t="shared" si="30"/>
        <v>300.75</v>
      </c>
      <c r="E973">
        <v>0</v>
      </c>
      <c r="F973">
        <f t="shared" si="31"/>
        <v>-61.69499999999973</v>
      </c>
    </row>
    <row r="974" spans="2:6">
      <c r="B974" s="1">
        <v>100045</v>
      </c>
      <c r="C974" s="1">
        <v>27.6</v>
      </c>
      <c r="D974">
        <f t="shared" si="30"/>
        <v>300.75</v>
      </c>
      <c r="E974">
        <v>0</v>
      </c>
      <c r="F974">
        <f t="shared" si="31"/>
        <v>-61.559999999999732</v>
      </c>
    </row>
    <row r="975" spans="2:6">
      <c r="B975" s="1">
        <v>100047</v>
      </c>
      <c r="C975" s="1">
        <v>27.6</v>
      </c>
      <c r="D975">
        <f t="shared" si="30"/>
        <v>300.75</v>
      </c>
      <c r="E975">
        <v>0</v>
      </c>
      <c r="F975">
        <f t="shared" si="31"/>
        <v>-61.424999999999734</v>
      </c>
    </row>
    <row r="976" spans="2:6">
      <c r="B976" s="1">
        <v>100042</v>
      </c>
      <c r="C976" s="1">
        <v>27.6</v>
      </c>
      <c r="D976">
        <f t="shared" si="30"/>
        <v>300.75</v>
      </c>
      <c r="E976">
        <v>0</v>
      </c>
      <c r="F976">
        <f t="shared" si="31"/>
        <v>-61.289999999999736</v>
      </c>
    </row>
    <row r="977" spans="2:6">
      <c r="B977" s="1">
        <v>100048</v>
      </c>
      <c r="C977" s="1">
        <v>27.6</v>
      </c>
      <c r="D977">
        <f t="shared" si="30"/>
        <v>300.75</v>
      </c>
      <c r="E977">
        <v>0</v>
      </c>
      <c r="F977">
        <f t="shared" si="31"/>
        <v>-61.154999999999738</v>
      </c>
    </row>
    <row r="978" spans="2:6">
      <c r="B978" s="1">
        <v>100048</v>
      </c>
      <c r="C978" s="1">
        <v>27.6</v>
      </c>
      <c r="D978">
        <f t="shared" si="30"/>
        <v>300.75</v>
      </c>
      <c r="E978">
        <v>0</v>
      </c>
      <c r="F978">
        <f t="shared" si="31"/>
        <v>-61.01999999999974</v>
      </c>
    </row>
    <row r="979" spans="2:6">
      <c r="B979" s="1">
        <v>100047</v>
      </c>
      <c r="C979" s="1">
        <v>27.6</v>
      </c>
      <c r="D979">
        <f t="shared" si="30"/>
        <v>300.75</v>
      </c>
      <c r="E979">
        <v>0</v>
      </c>
      <c r="F979">
        <f t="shared" si="31"/>
        <v>-60.884999999999742</v>
      </c>
    </row>
    <row r="980" spans="2:6">
      <c r="B980" s="1">
        <v>100043</v>
      </c>
      <c r="C980" s="1">
        <v>27.6</v>
      </c>
      <c r="D980">
        <f t="shared" si="30"/>
        <v>300.75</v>
      </c>
      <c r="E980">
        <v>0</v>
      </c>
      <c r="F980">
        <f t="shared" si="31"/>
        <v>-60.749999999999744</v>
      </c>
    </row>
    <row r="981" spans="2:6">
      <c r="B981" s="1">
        <v>100044</v>
      </c>
      <c r="C981" s="1">
        <v>27.6</v>
      </c>
      <c r="D981">
        <f t="shared" si="30"/>
        <v>300.75</v>
      </c>
      <c r="E981">
        <v>0</v>
      </c>
      <c r="F981">
        <f t="shared" si="31"/>
        <v>-60.614999999999746</v>
      </c>
    </row>
    <row r="982" spans="2:6">
      <c r="B982" s="1">
        <v>100045</v>
      </c>
      <c r="C982" s="1">
        <v>27.6</v>
      </c>
      <c r="D982">
        <f t="shared" si="30"/>
        <v>300.75</v>
      </c>
      <c r="E982">
        <v>0</v>
      </c>
      <c r="F982">
        <f t="shared" si="31"/>
        <v>-60.479999999999748</v>
      </c>
    </row>
    <row r="983" spans="2:6">
      <c r="B983" s="1">
        <v>100039</v>
      </c>
      <c r="C983" s="1">
        <v>27.6</v>
      </c>
      <c r="D983">
        <f t="shared" si="30"/>
        <v>300.75</v>
      </c>
      <c r="E983">
        <v>0</v>
      </c>
      <c r="F983">
        <f t="shared" si="31"/>
        <v>-60.34499999999975</v>
      </c>
    </row>
    <row r="984" spans="2:6">
      <c r="B984" s="1">
        <v>100048</v>
      </c>
      <c r="C984" s="1">
        <v>27.6</v>
      </c>
      <c r="D984">
        <f t="shared" si="30"/>
        <v>300.75</v>
      </c>
      <c r="E984">
        <v>0</v>
      </c>
      <c r="F984">
        <f t="shared" si="31"/>
        <v>-60.209999999999752</v>
      </c>
    </row>
    <row r="985" spans="2:6">
      <c r="B985" s="1">
        <v>100046</v>
      </c>
      <c r="C985" s="1">
        <v>27.6</v>
      </c>
      <c r="D985">
        <f t="shared" si="30"/>
        <v>300.75</v>
      </c>
      <c r="E985">
        <v>0</v>
      </c>
      <c r="F985">
        <f t="shared" si="31"/>
        <v>-60.074999999999754</v>
      </c>
    </row>
    <row r="986" spans="2:6">
      <c r="B986" s="1">
        <v>100046</v>
      </c>
      <c r="C986" s="1">
        <v>27.6</v>
      </c>
      <c r="D986">
        <f t="shared" si="30"/>
        <v>300.75</v>
      </c>
      <c r="E986">
        <v>0</v>
      </c>
      <c r="F986">
        <f t="shared" si="31"/>
        <v>-59.939999999999756</v>
      </c>
    </row>
    <row r="987" spans="2:6">
      <c r="B987" s="1">
        <v>100046</v>
      </c>
      <c r="C987" s="1">
        <v>27.6</v>
      </c>
      <c r="D987">
        <f t="shared" si="30"/>
        <v>300.75</v>
      </c>
      <c r="E987">
        <v>0</v>
      </c>
      <c r="F987">
        <f t="shared" si="31"/>
        <v>-59.804999999999758</v>
      </c>
    </row>
    <row r="988" spans="2:6">
      <c r="B988" s="1">
        <v>100045</v>
      </c>
      <c r="C988" s="1">
        <v>27.6</v>
      </c>
      <c r="D988">
        <f t="shared" si="30"/>
        <v>300.75</v>
      </c>
      <c r="E988">
        <v>0</v>
      </c>
      <c r="F988">
        <f t="shared" si="31"/>
        <v>-59.66999999999976</v>
      </c>
    </row>
    <row r="989" spans="2:6">
      <c r="B989" s="1">
        <v>100042</v>
      </c>
      <c r="C989" s="1">
        <v>27.6</v>
      </c>
      <c r="D989">
        <f t="shared" si="30"/>
        <v>300.75</v>
      </c>
      <c r="E989">
        <v>0</v>
      </c>
      <c r="F989">
        <f t="shared" si="31"/>
        <v>-59.534999999999762</v>
      </c>
    </row>
    <row r="990" spans="2:6">
      <c r="B990" s="1">
        <v>100046</v>
      </c>
      <c r="C990" s="1">
        <v>27.6</v>
      </c>
      <c r="D990">
        <f t="shared" si="30"/>
        <v>300.75</v>
      </c>
      <c r="E990">
        <v>0</v>
      </c>
      <c r="F990">
        <f t="shared" si="31"/>
        <v>-59.399999999999764</v>
      </c>
    </row>
    <row r="991" spans="2:6">
      <c r="B991" s="1">
        <v>100043</v>
      </c>
      <c r="C991" s="1">
        <v>27.6</v>
      </c>
      <c r="D991">
        <f t="shared" si="30"/>
        <v>300.75</v>
      </c>
      <c r="E991">
        <v>0</v>
      </c>
      <c r="F991">
        <f t="shared" si="31"/>
        <v>-59.264999999999766</v>
      </c>
    </row>
    <row r="992" spans="2:6">
      <c r="B992" s="1">
        <v>100045</v>
      </c>
      <c r="C992" s="1">
        <v>27.6</v>
      </c>
      <c r="D992">
        <f t="shared" si="30"/>
        <v>300.75</v>
      </c>
      <c r="E992">
        <v>0</v>
      </c>
      <c r="F992">
        <f t="shared" si="31"/>
        <v>-59.129999999999768</v>
      </c>
    </row>
    <row r="993" spans="2:6">
      <c r="B993" s="1">
        <v>100043</v>
      </c>
      <c r="C993" s="1">
        <v>27.6</v>
      </c>
      <c r="D993">
        <f t="shared" si="30"/>
        <v>300.75</v>
      </c>
      <c r="E993">
        <v>0</v>
      </c>
      <c r="F993">
        <f t="shared" si="31"/>
        <v>-58.99499999999977</v>
      </c>
    </row>
    <row r="994" spans="2:6">
      <c r="B994" s="1">
        <v>100040</v>
      </c>
      <c r="C994" s="1">
        <v>27.6</v>
      </c>
      <c r="D994">
        <f t="shared" si="30"/>
        <v>300.75</v>
      </c>
      <c r="E994">
        <v>0</v>
      </c>
      <c r="F994">
        <f t="shared" si="31"/>
        <v>-58.859999999999772</v>
      </c>
    </row>
    <row r="995" spans="2:6">
      <c r="B995" s="1">
        <v>100043</v>
      </c>
      <c r="C995" s="1">
        <v>27.6</v>
      </c>
      <c r="D995">
        <f t="shared" si="30"/>
        <v>300.75</v>
      </c>
      <c r="E995">
        <v>0</v>
      </c>
      <c r="F995">
        <f t="shared" si="31"/>
        <v>-58.724999999999774</v>
      </c>
    </row>
    <row r="996" spans="2:6">
      <c r="B996" s="1">
        <v>100045</v>
      </c>
      <c r="C996" s="1">
        <v>27.6</v>
      </c>
      <c r="D996">
        <f t="shared" si="30"/>
        <v>300.75</v>
      </c>
      <c r="E996">
        <v>0</v>
      </c>
      <c r="F996">
        <f t="shared" si="31"/>
        <v>-58.589999999999776</v>
      </c>
    </row>
    <row r="997" spans="2:6">
      <c r="B997" s="1">
        <v>100044</v>
      </c>
      <c r="C997" s="1">
        <v>27.6</v>
      </c>
      <c r="D997">
        <f t="shared" si="30"/>
        <v>300.75</v>
      </c>
      <c r="E997">
        <v>0</v>
      </c>
      <c r="F997">
        <f t="shared" si="31"/>
        <v>-58.454999999999778</v>
      </c>
    </row>
    <row r="998" spans="2:6">
      <c r="B998" s="1">
        <v>100045</v>
      </c>
      <c r="C998" s="1">
        <v>27.6</v>
      </c>
      <c r="D998">
        <f t="shared" si="30"/>
        <v>300.75</v>
      </c>
      <c r="E998">
        <v>0</v>
      </c>
      <c r="F998">
        <f t="shared" si="31"/>
        <v>-58.31999999999978</v>
      </c>
    </row>
    <row r="999" spans="2:6">
      <c r="B999" s="1">
        <v>100043</v>
      </c>
      <c r="C999" s="1">
        <v>27.6</v>
      </c>
      <c r="D999">
        <f t="shared" si="30"/>
        <v>300.75</v>
      </c>
      <c r="E999">
        <v>0</v>
      </c>
      <c r="F999">
        <f t="shared" si="31"/>
        <v>-58.184999999999782</v>
      </c>
    </row>
    <row r="1000" spans="2:6">
      <c r="B1000" s="1">
        <v>100047</v>
      </c>
      <c r="C1000" s="1">
        <v>27.6</v>
      </c>
      <c r="D1000">
        <f t="shared" si="30"/>
        <v>300.75</v>
      </c>
      <c r="E1000">
        <v>0</v>
      </c>
      <c r="F1000">
        <f t="shared" si="31"/>
        <v>-58.049999999999784</v>
      </c>
    </row>
    <row r="1001" spans="2:6">
      <c r="B1001" s="1">
        <v>100045</v>
      </c>
      <c r="C1001" s="1">
        <v>27.6</v>
      </c>
      <c r="D1001">
        <f t="shared" si="30"/>
        <v>300.75</v>
      </c>
      <c r="E1001">
        <v>0</v>
      </c>
      <c r="F1001">
        <f t="shared" si="31"/>
        <v>-57.914999999999786</v>
      </c>
    </row>
    <row r="1002" spans="2:6">
      <c r="B1002" s="1">
        <v>100045</v>
      </c>
      <c r="C1002" s="1">
        <v>27.6</v>
      </c>
      <c r="D1002">
        <f t="shared" si="30"/>
        <v>300.75</v>
      </c>
      <c r="E1002">
        <v>0</v>
      </c>
      <c r="F1002">
        <f t="shared" si="31"/>
        <v>-57.779999999999788</v>
      </c>
    </row>
    <row r="1003" spans="2:6">
      <c r="B1003" s="1">
        <v>100044</v>
      </c>
      <c r="C1003" s="1">
        <v>27.6</v>
      </c>
      <c r="D1003">
        <f t="shared" si="30"/>
        <v>300.75</v>
      </c>
      <c r="E1003">
        <v>0</v>
      </c>
      <c r="F1003">
        <f t="shared" si="31"/>
        <v>-57.64499999999979</v>
      </c>
    </row>
    <row r="1004" spans="2:6">
      <c r="B1004" s="1">
        <v>100044</v>
      </c>
      <c r="C1004" s="1">
        <v>27.6</v>
      </c>
      <c r="D1004">
        <f t="shared" si="30"/>
        <v>300.75</v>
      </c>
      <c r="E1004">
        <v>0</v>
      </c>
      <c r="F1004">
        <f t="shared" si="31"/>
        <v>-57.509999999999792</v>
      </c>
    </row>
    <row r="1005" spans="2:6">
      <c r="B1005" s="1">
        <v>100048</v>
      </c>
      <c r="C1005" s="1">
        <v>27.6</v>
      </c>
      <c r="D1005">
        <f t="shared" si="30"/>
        <v>300.75</v>
      </c>
      <c r="E1005">
        <v>0</v>
      </c>
      <c r="F1005">
        <f t="shared" si="31"/>
        <v>-57.374999999999794</v>
      </c>
    </row>
    <row r="1006" spans="2:6">
      <c r="B1006" s="1">
        <v>100048</v>
      </c>
      <c r="C1006" s="1">
        <v>27.6</v>
      </c>
      <c r="D1006">
        <f t="shared" si="30"/>
        <v>300.75</v>
      </c>
      <c r="E1006">
        <v>0</v>
      </c>
      <c r="F1006">
        <f t="shared" si="31"/>
        <v>-57.239999999999796</v>
      </c>
    </row>
    <row r="1007" spans="2:6">
      <c r="B1007" s="1">
        <v>100046</v>
      </c>
      <c r="C1007" s="1">
        <v>27.6</v>
      </c>
      <c r="D1007">
        <f t="shared" si="30"/>
        <v>300.75</v>
      </c>
      <c r="E1007">
        <v>0</v>
      </c>
      <c r="F1007">
        <f t="shared" si="31"/>
        <v>-57.104999999999798</v>
      </c>
    </row>
    <row r="1008" spans="2:6">
      <c r="B1008" s="1">
        <v>100044</v>
      </c>
      <c r="C1008" s="1">
        <v>27.6</v>
      </c>
      <c r="D1008">
        <f t="shared" si="30"/>
        <v>300.75</v>
      </c>
      <c r="E1008">
        <v>0</v>
      </c>
      <c r="F1008">
        <f t="shared" si="31"/>
        <v>-56.9699999999998</v>
      </c>
    </row>
    <row r="1009" spans="2:6">
      <c r="B1009" s="1">
        <v>100043</v>
      </c>
      <c r="C1009" s="1">
        <v>27.6</v>
      </c>
      <c r="D1009">
        <f t="shared" si="30"/>
        <v>300.75</v>
      </c>
      <c r="E1009">
        <v>0</v>
      </c>
      <c r="F1009">
        <f t="shared" si="31"/>
        <v>-56.834999999999802</v>
      </c>
    </row>
    <row r="1010" spans="2:6">
      <c r="B1010" s="1">
        <v>100047</v>
      </c>
      <c r="C1010" s="1">
        <v>27.6</v>
      </c>
      <c r="D1010">
        <f t="shared" si="30"/>
        <v>300.75</v>
      </c>
      <c r="E1010">
        <v>0</v>
      </c>
      <c r="F1010">
        <f t="shared" si="31"/>
        <v>-56.699999999999804</v>
      </c>
    </row>
    <row r="1011" spans="2:6">
      <c r="B1011" s="1">
        <v>100043</v>
      </c>
      <c r="C1011" s="1">
        <v>27.6</v>
      </c>
      <c r="D1011">
        <f t="shared" si="30"/>
        <v>300.75</v>
      </c>
      <c r="E1011">
        <v>0</v>
      </c>
      <c r="F1011">
        <f t="shared" si="31"/>
        <v>-56.564999999999806</v>
      </c>
    </row>
    <row r="1012" spans="2:6">
      <c r="B1012" s="1">
        <v>100046</v>
      </c>
      <c r="C1012" s="1">
        <v>27.6</v>
      </c>
      <c r="D1012">
        <f t="shared" si="30"/>
        <v>300.75</v>
      </c>
      <c r="E1012">
        <v>0</v>
      </c>
      <c r="F1012">
        <f t="shared" si="31"/>
        <v>-56.429999999999808</v>
      </c>
    </row>
    <row r="1013" spans="2:6">
      <c r="B1013" s="1">
        <v>100047</v>
      </c>
      <c r="C1013" s="1">
        <v>27.6</v>
      </c>
      <c r="D1013">
        <f t="shared" si="30"/>
        <v>300.75</v>
      </c>
      <c r="E1013">
        <v>0</v>
      </c>
      <c r="F1013">
        <f t="shared" si="31"/>
        <v>-56.29499999999981</v>
      </c>
    </row>
    <row r="1014" spans="2:6">
      <c r="B1014" s="1">
        <v>100046</v>
      </c>
      <c r="C1014" s="1">
        <v>27.6</v>
      </c>
      <c r="D1014">
        <f t="shared" si="30"/>
        <v>300.75</v>
      </c>
      <c r="E1014">
        <v>0</v>
      </c>
      <c r="F1014">
        <f t="shared" si="31"/>
        <v>-56.159999999999812</v>
      </c>
    </row>
    <row r="1015" spans="2:6">
      <c r="B1015" s="1">
        <v>100040</v>
      </c>
      <c r="C1015" s="1">
        <v>27.6</v>
      </c>
      <c r="D1015">
        <f t="shared" si="30"/>
        <v>300.75</v>
      </c>
      <c r="E1015">
        <v>0</v>
      </c>
      <c r="F1015">
        <f t="shared" si="31"/>
        <v>-56.024999999999814</v>
      </c>
    </row>
    <row r="1016" spans="2:6">
      <c r="B1016" s="1">
        <v>100049</v>
      </c>
      <c r="C1016" s="1">
        <v>27.6</v>
      </c>
      <c r="D1016">
        <f t="shared" si="30"/>
        <v>300.75</v>
      </c>
      <c r="E1016">
        <v>0</v>
      </c>
      <c r="F1016">
        <f t="shared" si="31"/>
        <v>-55.889999999999816</v>
      </c>
    </row>
    <row r="1017" spans="2:6">
      <c r="B1017" s="1">
        <v>100046</v>
      </c>
      <c r="C1017" s="1">
        <v>27.6</v>
      </c>
      <c r="D1017">
        <f t="shared" si="30"/>
        <v>300.75</v>
      </c>
      <c r="E1017">
        <v>0</v>
      </c>
      <c r="F1017">
        <f t="shared" si="31"/>
        <v>-55.754999999999818</v>
      </c>
    </row>
    <row r="1018" spans="2:6">
      <c r="B1018" s="1">
        <v>100047</v>
      </c>
      <c r="C1018" s="1">
        <v>27.6</v>
      </c>
      <c r="D1018">
        <f t="shared" si="30"/>
        <v>300.75</v>
      </c>
      <c r="E1018">
        <v>0</v>
      </c>
      <c r="F1018">
        <f t="shared" si="31"/>
        <v>-55.61999999999982</v>
      </c>
    </row>
    <row r="1019" spans="2:6">
      <c r="B1019" s="1">
        <v>100043</v>
      </c>
      <c r="C1019" s="1">
        <v>27.6</v>
      </c>
      <c r="D1019">
        <f t="shared" si="30"/>
        <v>300.75</v>
      </c>
      <c r="E1019">
        <v>0</v>
      </c>
      <c r="F1019">
        <f t="shared" si="31"/>
        <v>-55.484999999999822</v>
      </c>
    </row>
    <row r="1020" spans="2:6">
      <c r="B1020" s="1">
        <v>100049</v>
      </c>
      <c r="C1020" s="1">
        <v>27.6</v>
      </c>
      <c r="D1020">
        <f t="shared" si="30"/>
        <v>300.75</v>
      </c>
      <c r="E1020">
        <v>0</v>
      </c>
      <c r="F1020">
        <f t="shared" si="31"/>
        <v>-55.349999999999824</v>
      </c>
    </row>
    <row r="1021" spans="2:6">
      <c r="B1021" s="1">
        <v>100046</v>
      </c>
      <c r="C1021" s="1">
        <v>27.6</v>
      </c>
      <c r="D1021">
        <f t="shared" si="30"/>
        <v>300.75</v>
      </c>
      <c r="E1021">
        <v>0</v>
      </c>
      <c r="F1021">
        <f t="shared" si="31"/>
        <v>-55.214999999999826</v>
      </c>
    </row>
    <row r="1022" spans="2:6">
      <c r="B1022" s="1">
        <v>100046</v>
      </c>
      <c r="C1022" s="1">
        <v>27.6</v>
      </c>
      <c r="D1022">
        <f t="shared" si="30"/>
        <v>300.75</v>
      </c>
      <c r="E1022">
        <v>0</v>
      </c>
      <c r="F1022">
        <f t="shared" si="31"/>
        <v>-55.079999999999828</v>
      </c>
    </row>
    <row r="1023" spans="2:6">
      <c r="B1023" s="1">
        <v>100048</v>
      </c>
      <c r="C1023" s="1">
        <v>27.6</v>
      </c>
      <c r="D1023">
        <f t="shared" si="30"/>
        <v>300.75</v>
      </c>
      <c r="E1023">
        <v>0</v>
      </c>
      <c r="F1023">
        <f t="shared" si="31"/>
        <v>-54.94499999999983</v>
      </c>
    </row>
    <row r="1024" spans="2:6">
      <c r="B1024" s="1">
        <v>100045</v>
      </c>
      <c r="C1024" s="1">
        <v>27.6</v>
      </c>
      <c r="D1024">
        <f t="shared" si="30"/>
        <v>300.75</v>
      </c>
      <c r="E1024">
        <v>0</v>
      </c>
      <c r="F1024">
        <f t="shared" si="31"/>
        <v>-54.809999999999832</v>
      </c>
    </row>
    <row r="1025" spans="2:6">
      <c r="B1025" s="1">
        <v>100042</v>
      </c>
      <c r="C1025" s="1">
        <v>27.6</v>
      </c>
      <c r="D1025">
        <f t="shared" si="30"/>
        <v>300.75</v>
      </c>
      <c r="E1025">
        <v>0</v>
      </c>
      <c r="F1025">
        <f t="shared" si="31"/>
        <v>-54.674999999999834</v>
      </c>
    </row>
    <row r="1026" spans="2:6">
      <c r="B1026" s="1">
        <v>100045</v>
      </c>
      <c r="C1026" s="1">
        <v>27.6</v>
      </c>
      <c r="D1026">
        <f t="shared" ref="D1026:D1089" si="32">C1026-$K$4</f>
        <v>300.75</v>
      </c>
      <c r="E1026">
        <v>0</v>
      </c>
      <c r="F1026">
        <f t="shared" si="31"/>
        <v>-54.539999999999836</v>
      </c>
    </row>
    <row r="1027" spans="2:6">
      <c r="B1027" s="1">
        <v>100045</v>
      </c>
      <c r="C1027" s="1">
        <v>27.6</v>
      </c>
      <c r="D1027">
        <f t="shared" si="32"/>
        <v>300.75</v>
      </c>
      <c r="E1027">
        <v>0</v>
      </c>
      <c r="F1027">
        <f t="shared" ref="F1027:F1090" si="33">F1028-$K$10</f>
        <v>-54.404999999999838</v>
      </c>
    </row>
    <row r="1028" spans="2:6">
      <c r="B1028" s="1">
        <v>100043</v>
      </c>
      <c r="C1028" s="1">
        <v>27.6</v>
      </c>
      <c r="D1028">
        <f t="shared" si="32"/>
        <v>300.75</v>
      </c>
      <c r="E1028">
        <v>0</v>
      </c>
      <c r="F1028">
        <f t="shared" si="33"/>
        <v>-54.26999999999984</v>
      </c>
    </row>
    <row r="1029" spans="2:6">
      <c r="B1029" s="1">
        <v>100042</v>
      </c>
      <c r="C1029" s="1">
        <v>27.6</v>
      </c>
      <c r="D1029">
        <f t="shared" si="32"/>
        <v>300.75</v>
      </c>
      <c r="E1029">
        <v>0</v>
      </c>
      <c r="F1029">
        <f t="shared" si="33"/>
        <v>-54.134999999999842</v>
      </c>
    </row>
    <row r="1030" spans="2:6">
      <c r="B1030" s="1">
        <v>100045</v>
      </c>
      <c r="C1030" s="1">
        <v>27.6</v>
      </c>
      <c r="D1030">
        <f t="shared" si="32"/>
        <v>300.75</v>
      </c>
      <c r="E1030">
        <v>0</v>
      </c>
      <c r="F1030">
        <f t="shared" si="33"/>
        <v>-53.999999999999844</v>
      </c>
    </row>
    <row r="1031" spans="2:6">
      <c r="B1031" s="1">
        <v>100047</v>
      </c>
      <c r="C1031" s="1">
        <v>27.6</v>
      </c>
      <c r="D1031">
        <f t="shared" si="32"/>
        <v>300.75</v>
      </c>
      <c r="E1031">
        <v>0</v>
      </c>
      <c r="F1031">
        <f t="shared" si="33"/>
        <v>-53.864999999999846</v>
      </c>
    </row>
    <row r="1032" spans="2:6">
      <c r="B1032" s="1">
        <v>100046</v>
      </c>
      <c r="C1032" s="1">
        <v>27.6</v>
      </c>
      <c r="D1032">
        <f t="shared" si="32"/>
        <v>300.75</v>
      </c>
      <c r="E1032">
        <v>0</v>
      </c>
      <c r="F1032">
        <f t="shared" si="33"/>
        <v>-53.729999999999848</v>
      </c>
    </row>
    <row r="1033" spans="2:6">
      <c r="B1033" s="1">
        <v>100046</v>
      </c>
      <c r="C1033" s="1">
        <v>27.6</v>
      </c>
      <c r="D1033">
        <f t="shared" si="32"/>
        <v>300.75</v>
      </c>
      <c r="E1033">
        <v>0</v>
      </c>
      <c r="F1033">
        <f t="shared" si="33"/>
        <v>-53.59499999999985</v>
      </c>
    </row>
    <row r="1034" spans="2:6">
      <c r="B1034" s="1">
        <v>100048</v>
      </c>
      <c r="C1034" s="1">
        <v>27.6</v>
      </c>
      <c r="D1034">
        <f t="shared" si="32"/>
        <v>300.75</v>
      </c>
      <c r="E1034">
        <v>0</v>
      </c>
      <c r="F1034">
        <f t="shared" si="33"/>
        <v>-53.459999999999852</v>
      </c>
    </row>
    <row r="1035" spans="2:6">
      <c r="B1035" s="1">
        <v>100045</v>
      </c>
      <c r="C1035" s="1">
        <v>27.6</v>
      </c>
      <c r="D1035">
        <f t="shared" si="32"/>
        <v>300.75</v>
      </c>
      <c r="E1035">
        <v>0</v>
      </c>
      <c r="F1035">
        <f t="shared" si="33"/>
        <v>-53.324999999999854</v>
      </c>
    </row>
    <row r="1036" spans="2:6">
      <c r="B1036" s="1">
        <v>100043</v>
      </c>
      <c r="C1036" s="1">
        <v>27.6</v>
      </c>
      <c r="D1036">
        <f t="shared" si="32"/>
        <v>300.75</v>
      </c>
      <c r="E1036">
        <v>0</v>
      </c>
      <c r="F1036">
        <f t="shared" si="33"/>
        <v>-53.189999999999856</v>
      </c>
    </row>
    <row r="1037" spans="2:6">
      <c r="B1037" s="1">
        <v>100044</v>
      </c>
      <c r="C1037" s="1">
        <v>27.6</v>
      </c>
      <c r="D1037">
        <f t="shared" si="32"/>
        <v>300.75</v>
      </c>
      <c r="E1037">
        <v>0</v>
      </c>
      <c r="F1037">
        <f t="shared" si="33"/>
        <v>-53.054999999999858</v>
      </c>
    </row>
    <row r="1038" spans="2:6">
      <c r="B1038" s="1">
        <v>100042</v>
      </c>
      <c r="C1038" s="1">
        <v>27.6</v>
      </c>
      <c r="D1038">
        <f t="shared" si="32"/>
        <v>300.75</v>
      </c>
      <c r="E1038">
        <v>0</v>
      </c>
      <c r="F1038">
        <f t="shared" si="33"/>
        <v>-52.91999999999986</v>
      </c>
    </row>
    <row r="1039" spans="2:6">
      <c r="B1039" s="1">
        <v>100044</v>
      </c>
      <c r="C1039" s="1">
        <v>27.6</v>
      </c>
      <c r="D1039">
        <f t="shared" si="32"/>
        <v>300.75</v>
      </c>
      <c r="E1039">
        <v>0</v>
      </c>
      <c r="F1039">
        <f t="shared" si="33"/>
        <v>-52.784999999999862</v>
      </c>
    </row>
    <row r="1040" spans="2:6">
      <c r="B1040" s="1">
        <v>100047</v>
      </c>
      <c r="C1040" s="1">
        <v>27.6</v>
      </c>
      <c r="D1040">
        <f t="shared" si="32"/>
        <v>300.75</v>
      </c>
      <c r="E1040">
        <v>0</v>
      </c>
      <c r="F1040">
        <f t="shared" si="33"/>
        <v>-52.649999999999864</v>
      </c>
    </row>
    <row r="1041" spans="2:6">
      <c r="B1041" s="1">
        <v>100049</v>
      </c>
      <c r="C1041" s="1">
        <v>27.6</v>
      </c>
      <c r="D1041">
        <f t="shared" si="32"/>
        <v>300.75</v>
      </c>
      <c r="E1041">
        <v>0</v>
      </c>
      <c r="F1041">
        <f t="shared" si="33"/>
        <v>-52.514999999999866</v>
      </c>
    </row>
    <row r="1042" spans="2:6">
      <c r="B1042" s="1">
        <v>100044</v>
      </c>
      <c r="C1042" s="1">
        <v>27.6</v>
      </c>
      <c r="D1042">
        <f t="shared" si="32"/>
        <v>300.75</v>
      </c>
      <c r="E1042">
        <v>0</v>
      </c>
      <c r="F1042">
        <f t="shared" si="33"/>
        <v>-52.379999999999868</v>
      </c>
    </row>
    <row r="1043" spans="2:6">
      <c r="B1043" s="1">
        <v>100041</v>
      </c>
      <c r="C1043" s="1">
        <v>27.6</v>
      </c>
      <c r="D1043">
        <f t="shared" si="32"/>
        <v>300.75</v>
      </c>
      <c r="E1043">
        <v>0</v>
      </c>
      <c r="F1043">
        <f t="shared" si="33"/>
        <v>-52.24499999999987</v>
      </c>
    </row>
    <row r="1044" spans="2:6">
      <c r="B1044" s="1">
        <v>100041</v>
      </c>
      <c r="C1044" s="1">
        <v>27.6</v>
      </c>
      <c r="D1044">
        <f t="shared" si="32"/>
        <v>300.75</v>
      </c>
      <c r="E1044">
        <v>0</v>
      </c>
      <c r="F1044">
        <f t="shared" si="33"/>
        <v>-52.109999999999872</v>
      </c>
    </row>
    <row r="1045" spans="2:6">
      <c r="B1045" s="1">
        <v>100050</v>
      </c>
      <c r="C1045" s="1">
        <v>27.6</v>
      </c>
      <c r="D1045">
        <f t="shared" si="32"/>
        <v>300.75</v>
      </c>
      <c r="E1045">
        <v>0</v>
      </c>
      <c r="F1045">
        <f t="shared" si="33"/>
        <v>-51.974999999999874</v>
      </c>
    </row>
    <row r="1046" spans="2:6">
      <c r="B1046" s="1">
        <v>100049</v>
      </c>
      <c r="C1046" s="1">
        <v>27.6</v>
      </c>
      <c r="D1046">
        <f t="shared" si="32"/>
        <v>300.75</v>
      </c>
      <c r="E1046">
        <v>0</v>
      </c>
      <c r="F1046">
        <f t="shared" si="33"/>
        <v>-51.839999999999876</v>
      </c>
    </row>
    <row r="1047" spans="2:6">
      <c r="B1047" s="1">
        <v>100049</v>
      </c>
      <c r="C1047" s="1">
        <v>27.6</v>
      </c>
      <c r="D1047">
        <f t="shared" si="32"/>
        <v>300.75</v>
      </c>
      <c r="E1047">
        <v>0</v>
      </c>
      <c r="F1047">
        <f t="shared" si="33"/>
        <v>-51.704999999999878</v>
      </c>
    </row>
    <row r="1048" spans="2:6">
      <c r="B1048" s="1">
        <v>100048</v>
      </c>
      <c r="C1048" s="1">
        <v>27.6</v>
      </c>
      <c r="D1048">
        <f t="shared" si="32"/>
        <v>300.75</v>
      </c>
      <c r="E1048">
        <v>0</v>
      </c>
      <c r="F1048">
        <f t="shared" si="33"/>
        <v>-51.569999999999879</v>
      </c>
    </row>
    <row r="1049" spans="2:6">
      <c r="B1049" s="1">
        <v>100046</v>
      </c>
      <c r="C1049" s="1">
        <v>27.6</v>
      </c>
      <c r="D1049">
        <f t="shared" si="32"/>
        <v>300.75</v>
      </c>
      <c r="E1049">
        <v>0</v>
      </c>
      <c r="F1049">
        <f t="shared" si="33"/>
        <v>-51.434999999999881</v>
      </c>
    </row>
    <row r="1050" spans="2:6">
      <c r="B1050" s="1">
        <v>100048</v>
      </c>
      <c r="C1050" s="1">
        <v>27.6</v>
      </c>
      <c r="D1050">
        <f t="shared" si="32"/>
        <v>300.75</v>
      </c>
      <c r="E1050">
        <v>0</v>
      </c>
      <c r="F1050">
        <f t="shared" si="33"/>
        <v>-51.299999999999883</v>
      </c>
    </row>
    <row r="1051" spans="2:6">
      <c r="B1051" s="1">
        <v>100046</v>
      </c>
      <c r="C1051" s="1">
        <v>27.6</v>
      </c>
      <c r="D1051">
        <f t="shared" si="32"/>
        <v>300.75</v>
      </c>
      <c r="E1051">
        <v>0</v>
      </c>
      <c r="F1051">
        <f t="shared" si="33"/>
        <v>-51.164999999999885</v>
      </c>
    </row>
    <row r="1052" spans="2:6">
      <c r="B1052" s="1">
        <v>100042</v>
      </c>
      <c r="C1052" s="1">
        <v>27.6</v>
      </c>
      <c r="D1052">
        <f t="shared" si="32"/>
        <v>300.75</v>
      </c>
      <c r="E1052">
        <v>0</v>
      </c>
      <c r="F1052">
        <f t="shared" si="33"/>
        <v>-51.029999999999887</v>
      </c>
    </row>
    <row r="1053" spans="2:6">
      <c r="B1053" s="1">
        <v>100040</v>
      </c>
      <c r="C1053" s="1">
        <v>27.6</v>
      </c>
      <c r="D1053">
        <f t="shared" si="32"/>
        <v>300.75</v>
      </c>
      <c r="E1053">
        <v>0</v>
      </c>
      <c r="F1053">
        <f t="shared" si="33"/>
        <v>-50.894999999999889</v>
      </c>
    </row>
    <row r="1054" spans="2:6">
      <c r="B1054" s="1">
        <v>100043</v>
      </c>
      <c r="C1054" s="1">
        <v>27.6</v>
      </c>
      <c r="D1054">
        <f t="shared" si="32"/>
        <v>300.75</v>
      </c>
      <c r="E1054">
        <v>0</v>
      </c>
      <c r="F1054">
        <f t="shared" si="33"/>
        <v>-50.759999999999891</v>
      </c>
    </row>
    <row r="1055" spans="2:6">
      <c r="B1055" s="1">
        <v>100043</v>
      </c>
      <c r="C1055" s="1">
        <v>27.6</v>
      </c>
      <c r="D1055">
        <f t="shared" si="32"/>
        <v>300.75</v>
      </c>
      <c r="E1055">
        <v>0</v>
      </c>
      <c r="F1055">
        <f t="shared" si="33"/>
        <v>-50.624999999999893</v>
      </c>
    </row>
    <row r="1056" spans="2:6">
      <c r="B1056" s="1">
        <v>100046</v>
      </c>
      <c r="C1056" s="1">
        <v>27.6</v>
      </c>
      <c r="D1056">
        <f t="shared" si="32"/>
        <v>300.75</v>
      </c>
      <c r="E1056">
        <v>0</v>
      </c>
      <c r="F1056">
        <f t="shared" si="33"/>
        <v>-50.489999999999895</v>
      </c>
    </row>
    <row r="1057" spans="2:6">
      <c r="B1057" s="1">
        <v>100047</v>
      </c>
      <c r="C1057" s="1">
        <v>27.6</v>
      </c>
      <c r="D1057">
        <f t="shared" si="32"/>
        <v>300.75</v>
      </c>
      <c r="E1057">
        <v>0</v>
      </c>
      <c r="F1057">
        <f t="shared" si="33"/>
        <v>-50.354999999999897</v>
      </c>
    </row>
    <row r="1058" spans="2:6">
      <c r="B1058" s="1">
        <v>100049</v>
      </c>
      <c r="C1058" s="1">
        <v>27.6</v>
      </c>
      <c r="D1058">
        <f t="shared" si="32"/>
        <v>300.75</v>
      </c>
      <c r="E1058">
        <v>0</v>
      </c>
      <c r="F1058">
        <f t="shared" si="33"/>
        <v>-50.219999999999899</v>
      </c>
    </row>
    <row r="1059" spans="2:6">
      <c r="B1059" s="1">
        <v>100048</v>
      </c>
      <c r="C1059" s="1">
        <v>27.6</v>
      </c>
      <c r="D1059">
        <f t="shared" si="32"/>
        <v>300.75</v>
      </c>
      <c r="E1059">
        <v>0</v>
      </c>
      <c r="F1059">
        <f t="shared" si="33"/>
        <v>-50.084999999999901</v>
      </c>
    </row>
    <row r="1060" spans="2:6">
      <c r="B1060" s="1">
        <v>100048</v>
      </c>
      <c r="C1060" s="1">
        <v>27.6</v>
      </c>
      <c r="D1060">
        <f t="shared" si="32"/>
        <v>300.75</v>
      </c>
      <c r="E1060">
        <v>0</v>
      </c>
      <c r="F1060">
        <f t="shared" si="33"/>
        <v>-49.949999999999903</v>
      </c>
    </row>
    <row r="1061" spans="2:6">
      <c r="B1061" s="1">
        <v>100048</v>
      </c>
      <c r="C1061" s="1">
        <v>27.6</v>
      </c>
      <c r="D1061">
        <f t="shared" si="32"/>
        <v>300.75</v>
      </c>
      <c r="E1061">
        <v>0</v>
      </c>
      <c r="F1061">
        <f t="shared" si="33"/>
        <v>-49.814999999999905</v>
      </c>
    </row>
    <row r="1062" spans="2:6">
      <c r="B1062" s="1">
        <v>100048</v>
      </c>
      <c r="C1062" s="1">
        <v>27.6</v>
      </c>
      <c r="D1062">
        <f t="shared" si="32"/>
        <v>300.75</v>
      </c>
      <c r="E1062">
        <v>0</v>
      </c>
      <c r="F1062">
        <f t="shared" si="33"/>
        <v>-49.679999999999907</v>
      </c>
    </row>
    <row r="1063" spans="2:6">
      <c r="B1063" s="1">
        <v>100045</v>
      </c>
      <c r="C1063" s="1">
        <v>27.6</v>
      </c>
      <c r="D1063">
        <f t="shared" si="32"/>
        <v>300.75</v>
      </c>
      <c r="E1063">
        <v>0</v>
      </c>
      <c r="F1063">
        <f t="shared" si="33"/>
        <v>-49.544999999999909</v>
      </c>
    </row>
    <row r="1064" spans="2:6">
      <c r="B1064" s="1">
        <v>100047</v>
      </c>
      <c r="C1064" s="1">
        <v>27.6</v>
      </c>
      <c r="D1064">
        <f t="shared" si="32"/>
        <v>300.75</v>
      </c>
      <c r="E1064">
        <v>0</v>
      </c>
      <c r="F1064">
        <f t="shared" si="33"/>
        <v>-49.409999999999911</v>
      </c>
    </row>
    <row r="1065" spans="2:6">
      <c r="B1065" s="1">
        <v>100049</v>
      </c>
      <c r="C1065" s="1">
        <v>27.6</v>
      </c>
      <c r="D1065">
        <f t="shared" si="32"/>
        <v>300.75</v>
      </c>
      <c r="E1065">
        <v>0</v>
      </c>
      <c r="F1065">
        <f t="shared" si="33"/>
        <v>-49.274999999999913</v>
      </c>
    </row>
    <row r="1066" spans="2:6">
      <c r="B1066" s="1">
        <v>100042</v>
      </c>
      <c r="C1066" s="1">
        <v>27.6</v>
      </c>
      <c r="D1066">
        <f t="shared" si="32"/>
        <v>300.75</v>
      </c>
      <c r="E1066">
        <v>0</v>
      </c>
      <c r="F1066">
        <f t="shared" si="33"/>
        <v>-49.139999999999915</v>
      </c>
    </row>
    <row r="1067" spans="2:6">
      <c r="B1067" s="1">
        <v>100045</v>
      </c>
      <c r="C1067" s="1">
        <v>27.6</v>
      </c>
      <c r="D1067">
        <f t="shared" si="32"/>
        <v>300.75</v>
      </c>
      <c r="E1067">
        <v>0</v>
      </c>
      <c r="F1067">
        <f t="shared" si="33"/>
        <v>-49.004999999999917</v>
      </c>
    </row>
    <row r="1068" spans="2:6">
      <c r="B1068" s="1">
        <v>100038</v>
      </c>
      <c r="C1068" s="1">
        <v>27.6</v>
      </c>
      <c r="D1068">
        <f t="shared" si="32"/>
        <v>300.75</v>
      </c>
      <c r="E1068">
        <v>0</v>
      </c>
      <c r="F1068">
        <f t="shared" si="33"/>
        <v>-48.869999999999919</v>
      </c>
    </row>
    <row r="1069" spans="2:6">
      <c r="B1069" s="1">
        <v>100037</v>
      </c>
      <c r="C1069" s="1">
        <v>27.6</v>
      </c>
      <c r="D1069">
        <f t="shared" si="32"/>
        <v>300.75</v>
      </c>
      <c r="E1069">
        <v>0</v>
      </c>
      <c r="F1069">
        <f t="shared" si="33"/>
        <v>-48.734999999999921</v>
      </c>
    </row>
    <row r="1070" spans="2:6">
      <c r="B1070" s="1">
        <v>100041</v>
      </c>
      <c r="C1070" s="1">
        <v>27.6</v>
      </c>
      <c r="D1070">
        <f t="shared" si="32"/>
        <v>300.75</v>
      </c>
      <c r="E1070">
        <v>0</v>
      </c>
      <c r="F1070">
        <f t="shared" si="33"/>
        <v>-48.599999999999923</v>
      </c>
    </row>
    <row r="1071" spans="2:6">
      <c r="B1071" s="1">
        <v>100045</v>
      </c>
      <c r="C1071" s="1">
        <v>27.6</v>
      </c>
      <c r="D1071">
        <f t="shared" si="32"/>
        <v>300.75</v>
      </c>
      <c r="E1071">
        <v>0</v>
      </c>
      <c r="F1071">
        <f t="shared" si="33"/>
        <v>-48.464999999999925</v>
      </c>
    </row>
    <row r="1072" spans="2:6">
      <c r="B1072" s="1">
        <v>100042</v>
      </c>
      <c r="C1072" s="1">
        <v>27.6</v>
      </c>
      <c r="D1072">
        <f t="shared" si="32"/>
        <v>300.75</v>
      </c>
      <c r="E1072">
        <v>0</v>
      </c>
      <c r="F1072">
        <f t="shared" si="33"/>
        <v>-48.329999999999927</v>
      </c>
    </row>
    <row r="1073" spans="2:6">
      <c r="B1073" s="1">
        <v>100045</v>
      </c>
      <c r="C1073" s="1">
        <v>27.6</v>
      </c>
      <c r="D1073">
        <f t="shared" si="32"/>
        <v>300.75</v>
      </c>
      <c r="E1073">
        <v>0</v>
      </c>
      <c r="F1073">
        <f t="shared" si="33"/>
        <v>-48.194999999999929</v>
      </c>
    </row>
    <row r="1074" spans="2:6">
      <c r="B1074" s="1">
        <v>100045</v>
      </c>
      <c r="C1074" s="1">
        <v>27.6</v>
      </c>
      <c r="D1074">
        <f t="shared" si="32"/>
        <v>300.75</v>
      </c>
      <c r="E1074">
        <v>0</v>
      </c>
      <c r="F1074">
        <f t="shared" si="33"/>
        <v>-48.059999999999931</v>
      </c>
    </row>
    <row r="1075" spans="2:6">
      <c r="B1075" s="1">
        <v>100047</v>
      </c>
      <c r="C1075" s="1">
        <v>27.6</v>
      </c>
      <c r="D1075">
        <f t="shared" si="32"/>
        <v>300.75</v>
      </c>
      <c r="E1075">
        <v>0</v>
      </c>
      <c r="F1075">
        <f t="shared" si="33"/>
        <v>-47.924999999999933</v>
      </c>
    </row>
    <row r="1076" spans="2:6">
      <c r="B1076" s="1">
        <v>100043</v>
      </c>
      <c r="C1076" s="1">
        <v>27.6</v>
      </c>
      <c r="D1076">
        <f t="shared" si="32"/>
        <v>300.75</v>
      </c>
      <c r="E1076">
        <v>0</v>
      </c>
      <c r="F1076">
        <f t="shared" si="33"/>
        <v>-47.789999999999935</v>
      </c>
    </row>
    <row r="1077" spans="2:6">
      <c r="B1077" s="1">
        <v>100043</v>
      </c>
      <c r="C1077" s="1">
        <v>27.6</v>
      </c>
      <c r="D1077">
        <f t="shared" si="32"/>
        <v>300.75</v>
      </c>
      <c r="E1077">
        <v>0</v>
      </c>
      <c r="F1077">
        <f t="shared" si="33"/>
        <v>-47.654999999999937</v>
      </c>
    </row>
    <row r="1078" spans="2:6">
      <c r="B1078" s="1">
        <v>100043</v>
      </c>
      <c r="C1078" s="1">
        <v>27.6</v>
      </c>
      <c r="D1078">
        <f t="shared" si="32"/>
        <v>300.75</v>
      </c>
      <c r="E1078">
        <v>0</v>
      </c>
      <c r="F1078">
        <f t="shared" si="33"/>
        <v>-47.519999999999939</v>
      </c>
    </row>
    <row r="1079" spans="2:6">
      <c r="B1079" s="1">
        <v>100040</v>
      </c>
      <c r="C1079" s="1">
        <v>27.6</v>
      </c>
      <c r="D1079">
        <f t="shared" si="32"/>
        <v>300.75</v>
      </c>
      <c r="E1079">
        <v>0</v>
      </c>
      <c r="F1079">
        <f t="shared" si="33"/>
        <v>-47.384999999999941</v>
      </c>
    </row>
    <row r="1080" spans="2:6">
      <c r="B1080" s="1">
        <v>100046</v>
      </c>
      <c r="C1080" s="1">
        <v>27.6</v>
      </c>
      <c r="D1080">
        <f t="shared" si="32"/>
        <v>300.75</v>
      </c>
      <c r="E1080">
        <v>0</v>
      </c>
      <c r="F1080">
        <f t="shared" si="33"/>
        <v>-47.249999999999943</v>
      </c>
    </row>
    <row r="1081" spans="2:6">
      <c r="B1081" s="1">
        <v>100042</v>
      </c>
      <c r="C1081" s="1">
        <v>27.7</v>
      </c>
      <c r="D1081">
        <f t="shared" si="32"/>
        <v>300.84999999999997</v>
      </c>
      <c r="E1081">
        <v>0</v>
      </c>
      <c r="F1081">
        <f t="shared" si="33"/>
        <v>-47.114999999999945</v>
      </c>
    </row>
    <row r="1082" spans="2:6">
      <c r="B1082" s="1">
        <v>100047</v>
      </c>
      <c r="C1082" s="1">
        <v>27.6</v>
      </c>
      <c r="D1082">
        <f t="shared" si="32"/>
        <v>300.75</v>
      </c>
      <c r="E1082">
        <v>0</v>
      </c>
      <c r="F1082">
        <f t="shared" si="33"/>
        <v>-46.979999999999947</v>
      </c>
    </row>
    <row r="1083" spans="2:6">
      <c r="B1083" s="1">
        <v>100048</v>
      </c>
      <c r="C1083" s="1">
        <v>27.6</v>
      </c>
      <c r="D1083">
        <f t="shared" si="32"/>
        <v>300.75</v>
      </c>
      <c r="E1083">
        <v>0</v>
      </c>
      <c r="F1083">
        <f t="shared" si="33"/>
        <v>-46.844999999999949</v>
      </c>
    </row>
    <row r="1084" spans="2:6">
      <c r="B1084" s="1">
        <v>100051</v>
      </c>
      <c r="C1084" s="1">
        <v>27.6</v>
      </c>
      <c r="D1084">
        <f t="shared" si="32"/>
        <v>300.75</v>
      </c>
      <c r="E1084">
        <v>0</v>
      </c>
      <c r="F1084">
        <f t="shared" si="33"/>
        <v>-46.709999999999951</v>
      </c>
    </row>
    <row r="1085" spans="2:6">
      <c r="B1085" s="1">
        <v>100048</v>
      </c>
      <c r="C1085" s="1">
        <v>27.6</v>
      </c>
      <c r="D1085">
        <f t="shared" si="32"/>
        <v>300.75</v>
      </c>
      <c r="E1085">
        <v>0</v>
      </c>
      <c r="F1085">
        <f t="shared" si="33"/>
        <v>-46.574999999999953</v>
      </c>
    </row>
    <row r="1086" spans="2:6">
      <c r="B1086" s="1">
        <v>100046</v>
      </c>
      <c r="C1086" s="1">
        <v>27.6</v>
      </c>
      <c r="D1086">
        <f t="shared" si="32"/>
        <v>300.75</v>
      </c>
      <c r="E1086">
        <v>0</v>
      </c>
      <c r="F1086">
        <f t="shared" si="33"/>
        <v>-46.439999999999955</v>
      </c>
    </row>
    <row r="1087" spans="2:6">
      <c r="B1087" s="1">
        <v>100046</v>
      </c>
      <c r="C1087" s="1">
        <v>27.6</v>
      </c>
      <c r="D1087">
        <f t="shared" si="32"/>
        <v>300.75</v>
      </c>
      <c r="E1087">
        <v>0</v>
      </c>
      <c r="F1087">
        <f t="shared" si="33"/>
        <v>-46.304999999999957</v>
      </c>
    </row>
    <row r="1088" spans="2:6">
      <c r="B1088" s="1">
        <v>100044</v>
      </c>
      <c r="C1088" s="1">
        <v>27.6</v>
      </c>
      <c r="D1088">
        <f t="shared" si="32"/>
        <v>300.75</v>
      </c>
      <c r="E1088">
        <v>0</v>
      </c>
      <c r="F1088">
        <f t="shared" si="33"/>
        <v>-46.169999999999959</v>
      </c>
    </row>
    <row r="1089" spans="2:6">
      <c r="B1089" s="1">
        <v>100047</v>
      </c>
      <c r="C1089" s="1">
        <v>27.6</v>
      </c>
      <c r="D1089">
        <f t="shared" si="32"/>
        <v>300.75</v>
      </c>
      <c r="E1089">
        <v>0</v>
      </c>
      <c r="F1089">
        <f t="shared" si="33"/>
        <v>-46.034999999999961</v>
      </c>
    </row>
    <row r="1090" spans="2:6">
      <c r="B1090" s="1">
        <v>100048</v>
      </c>
      <c r="C1090" s="1">
        <v>27.6</v>
      </c>
      <c r="D1090">
        <f t="shared" ref="D1090:D1153" si="34">C1090-$K$4</f>
        <v>300.75</v>
      </c>
      <c r="E1090">
        <v>0</v>
      </c>
      <c r="F1090">
        <f t="shared" si="33"/>
        <v>-45.899999999999963</v>
      </c>
    </row>
    <row r="1091" spans="2:6">
      <c r="B1091" s="1">
        <v>100046</v>
      </c>
      <c r="C1091" s="1">
        <v>27.6</v>
      </c>
      <c r="D1091">
        <f t="shared" si="34"/>
        <v>300.75</v>
      </c>
      <c r="E1091">
        <v>0</v>
      </c>
      <c r="F1091">
        <f t="shared" ref="F1091:F1154" si="35">F1092-$K$10</f>
        <v>-45.764999999999965</v>
      </c>
    </row>
    <row r="1092" spans="2:6">
      <c r="B1092" s="1">
        <v>100044</v>
      </c>
      <c r="C1092" s="1">
        <v>27.6</v>
      </c>
      <c r="D1092">
        <f t="shared" si="34"/>
        <v>300.75</v>
      </c>
      <c r="E1092">
        <v>0</v>
      </c>
      <c r="F1092">
        <f t="shared" si="35"/>
        <v>-45.629999999999967</v>
      </c>
    </row>
    <row r="1093" spans="2:6">
      <c r="B1093" s="1">
        <v>100040</v>
      </c>
      <c r="C1093" s="1">
        <v>27.6</v>
      </c>
      <c r="D1093">
        <f t="shared" si="34"/>
        <v>300.75</v>
      </c>
      <c r="E1093">
        <v>0</v>
      </c>
      <c r="F1093">
        <f t="shared" si="35"/>
        <v>-45.494999999999969</v>
      </c>
    </row>
    <row r="1094" spans="2:6">
      <c r="B1094" s="1">
        <v>100044</v>
      </c>
      <c r="C1094" s="1">
        <v>27.6</v>
      </c>
      <c r="D1094">
        <f t="shared" si="34"/>
        <v>300.75</v>
      </c>
      <c r="E1094">
        <v>0</v>
      </c>
      <c r="F1094">
        <f t="shared" si="35"/>
        <v>-45.359999999999971</v>
      </c>
    </row>
    <row r="1095" spans="2:6">
      <c r="B1095" s="1">
        <v>100045</v>
      </c>
      <c r="C1095" s="1">
        <v>27.6</v>
      </c>
      <c r="D1095">
        <f t="shared" si="34"/>
        <v>300.75</v>
      </c>
      <c r="E1095">
        <v>0</v>
      </c>
      <c r="F1095">
        <f t="shared" si="35"/>
        <v>-45.224999999999973</v>
      </c>
    </row>
    <row r="1096" spans="2:6">
      <c r="B1096" s="1">
        <v>100041</v>
      </c>
      <c r="C1096" s="1">
        <v>27.6</v>
      </c>
      <c r="D1096">
        <f t="shared" si="34"/>
        <v>300.75</v>
      </c>
      <c r="E1096">
        <v>0</v>
      </c>
      <c r="F1096">
        <f t="shared" si="35"/>
        <v>-45.089999999999975</v>
      </c>
    </row>
    <row r="1097" spans="2:6">
      <c r="B1097" s="1">
        <v>100044</v>
      </c>
      <c r="C1097" s="1">
        <v>27.6</v>
      </c>
      <c r="D1097">
        <f t="shared" si="34"/>
        <v>300.75</v>
      </c>
      <c r="E1097">
        <v>0</v>
      </c>
      <c r="F1097">
        <f t="shared" si="35"/>
        <v>-44.954999999999977</v>
      </c>
    </row>
    <row r="1098" spans="2:6">
      <c r="B1098" s="1">
        <v>100043</v>
      </c>
      <c r="C1098" s="1">
        <v>27.6</v>
      </c>
      <c r="D1098">
        <f t="shared" si="34"/>
        <v>300.75</v>
      </c>
      <c r="E1098">
        <v>0</v>
      </c>
      <c r="F1098">
        <f t="shared" si="35"/>
        <v>-44.819999999999979</v>
      </c>
    </row>
    <row r="1099" spans="2:6">
      <c r="B1099" s="1">
        <v>100043</v>
      </c>
      <c r="C1099" s="1">
        <v>27.6</v>
      </c>
      <c r="D1099">
        <f t="shared" si="34"/>
        <v>300.75</v>
      </c>
      <c r="E1099">
        <v>0</v>
      </c>
      <c r="F1099">
        <f t="shared" si="35"/>
        <v>-44.684999999999981</v>
      </c>
    </row>
    <row r="1100" spans="2:6">
      <c r="B1100" s="1">
        <v>100043</v>
      </c>
      <c r="C1100" s="1">
        <v>27.6</v>
      </c>
      <c r="D1100">
        <f t="shared" si="34"/>
        <v>300.75</v>
      </c>
      <c r="E1100">
        <v>0</v>
      </c>
      <c r="F1100">
        <f t="shared" si="35"/>
        <v>-44.549999999999983</v>
      </c>
    </row>
    <row r="1101" spans="2:6">
      <c r="B1101" s="1">
        <v>100050</v>
      </c>
      <c r="C1101" s="1">
        <v>27.6</v>
      </c>
      <c r="D1101">
        <f t="shared" si="34"/>
        <v>300.75</v>
      </c>
      <c r="E1101">
        <v>0</v>
      </c>
      <c r="F1101">
        <f t="shared" si="35"/>
        <v>-44.414999999999985</v>
      </c>
    </row>
    <row r="1102" spans="2:6">
      <c r="B1102" s="1">
        <v>100048</v>
      </c>
      <c r="C1102" s="1">
        <v>27.6</v>
      </c>
      <c r="D1102">
        <f t="shared" si="34"/>
        <v>300.75</v>
      </c>
      <c r="E1102">
        <v>0</v>
      </c>
      <c r="F1102">
        <f t="shared" si="35"/>
        <v>-44.279999999999987</v>
      </c>
    </row>
    <row r="1103" spans="2:6">
      <c r="B1103" s="1">
        <v>100047</v>
      </c>
      <c r="C1103" s="1">
        <v>27.6</v>
      </c>
      <c r="D1103">
        <f t="shared" si="34"/>
        <v>300.75</v>
      </c>
      <c r="E1103">
        <v>0</v>
      </c>
      <c r="F1103">
        <f t="shared" si="35"/>
        <v>-44.144999999999989</v>
      </c>
    </row>
    <row r="1104" spans="2:6">
      <c r="B1104" s="1">
        <v>100056</v>
      </c>
      <c r="C1104" s="1">
        <v>27.6</v>
      </c>
      <c r="D1104">
        <f t="shared" si="34"/>
        <v>300.75</v>
      </c>
      <c r="E1104">
        <v>0</v>
      </c>
      <c r="F1104">
        <f t="shared" si="35"/>
        <v>-44.009999999999991</v>
      </c>
    </row>
    <row r="1105" spans="2:6">
      <c r="B1105" s="1">
        <v>100046</v>
      </c>
      <c r="C1105" s="1">
        <v>27.6</v>
      </c>
      <c r="D1105">
        <f t="shared" si="34"/>
        <v>300.75</v>
      </c>
      <c r="E1105">
        <v>0</v>
      </c>
      <c r="F1105">
        <f t="shared" si="35"/>
        <v>-43.874999999999993</v>
      </c>
    </row>
    <row r="1106" spans="2:6">
      <c r="B1106" s="1">
        <v>100041</v>
      </c>
      <c r="C1106" s="1">
        <v>27.6</v>
      </c>
      <c r="D1106">
        <f t="shared" si="34"/>
        <v>300.75</v>
      </c>
      <c r="E1106">
        <v>0</v>
      </c>
      <c r="F1106">
        <f t="shared" si="35"/>
        <v>-43.739999999999995</v>
      </c>
    </row>
    <row r="1107" spans="2:6">
      <c r="B1107" s="1">
        <v>100045</v>
      </c>
      <c r="C1107" s="1">
        <v>27.6</v>
      </c>
      <c r="D1107">
        <f t="shared" si="34"/>
        <v>300.75</v>
      </c>
      <c r="E1107">
        <v>0</v>
      </c>
      <c r="F1107">
        <f t="shared" si="35"/>
        <v>-43.604999999999997</v>
      </c>
    </row>
    <row r="1108" spans="2:6">
      <c r="B1108" s="1">
        <v>100046</v>
      </c>
      <c r="C1108" s="1">
        <v>27.6</v>
      </c>
      <c r="D1108">
        <f t="shared" si="34"/>
        <v>300.75</v>
      </c>
      <c r="E1108">
        <v>0</v>
      </c>
      <c r="F1108">
        <f t="shared" si="35"/>
        <v>-43.47</v>
      </c>
    </row>
    <row r="1109" spans="2:6">
      <c r="B1109" s="1">
        <v>100043</v>
      </c>
      <c r="C1109" s="1">
        <v>27.6</v>
      </c>
      <c r="D1109">
        <f t="shared" si="34"/>
        <v>300.75</v>
      </c>
      <c r="E1109">
        <v>0</v>
      </c>
      <c r="F1109">
        <f t="shared" si="35"/>
        <v>-43.335000000000001</v>
      </c>
    </row>
    <row r="1110" spans="2:6">
      <c r="B1110" s="1">
        <v>100045</v>
      </c>
      <c r="C1110" s="1">
        <v>27.6</v>
      </c>
      <c r="D1110">
        <f t="shared" si="34"/>
        <v>300.75</v>
      </c>
      <c r="E1110">
        <v>0</v>
      </c>
      <c r="F1110">
        <f t="shared" si="35"/>
        <v>-43.2</v>
      </c>
    </row>
    <row r="1111" spans="2:6">
      <c r="B1111" s="1">
        <v>100045</v>
      </c>
      <c r="C1111" s="1">
        <v>27.6</v>
      </c>
      <c r="D1111">
        <f t="shared" si="34"/>
        <v>300.75</v>
      </c>
      <c r="E1111">
        <v>0</v>
      </c>
      <c r="F1111">
        <f t="shared" si="35"/>
        <v>-43.065000000000005</v>
      </c>
    </row>
    <row r="1112" spans="2:6">
      <c r="B1112" s="1">
        <v>100048</v>
      </c>
      <c r="C1112" s="1">
        <v>27.7</v>
      </c>
      <c r="D1112">
        <f t="shared" si="34"/>
        <v>300.84999999999997</v>
      </c>
      <c r="E1112">
        <v>0</v>
      </c>
      <c r="F1112">
        <f t="shared" si="35"/>
        <v>-42.930000000000007</v>
      </c>
    </row>
    <row r="1113" spans="2:6">
      <c r="B1113" s="1">
        <v>100042</v>
      </c>
      <c r="C1113" s="1">
        <v>27.6</v>
      </c>
      <c r="D1113">
        <f t="shared" si="34"/>
        <v>300.75</v>
      </c>
      <c r="E1113">
        <v>0</v>
      </c>
      <c r="F1113">
        <f t="shared" si="35"/>
        <v>-42.795000000000009</v>
      </c>
    </row>
    <row r="1114" spans="2:6">
      <c r="B1114" s="1">
        <v>100042</v>
      </c>
      <c r="C1114" s="1">
        <v>27.6</v>
      </c>
      <c r="D1114">
        <f t="shared" si="34"/>
        <v>300.75</v>
      </c>
      <c r="E1114">
        <v>0</v>
      </c>
      <c r="F1114">
        <f t="shared" si="35"/>
        <v>-42.660000000000011</v>
      </c>
    </row>
    <row r="1115" spans="2:6">
      <c r="B1115" s="1">
        <v>100046</v>
      </c>
      <c r="C1115" s="1">
        <v>27.6</v>
      </c>
      <c r="D1115">
        <f t="shared" si="34"/>
        <v>300.75</v>
      </c>
      <c r="E1115">
        <v>0</v>
      </c>
      <c r="F1115">
        <f t="shared" si="35"/>
        <v>-42.525000000000013</v>
      </c>
    </row>
    <row r="1116" spans="2:6">
      <c r="B1116" s="1">
        <v>100042</v>
      </c>
      <c r="C1116" s="1">
        <v>27.6</v>
      </c>
      <c r="D1116">
        <f t="shared" si="34"/>
        <v>300.75</v>
      </c>
      <c r="E1116">
        <v>0</v>
      </c>
      <c r="F1116">
        <f t="shared" si="35"/>
        <v>-42.390000000000015</v>
      </c>
    </row>
    <row r="1117" spans="2:6">
      <c r="B1117" s="1">
        <v>100045</v>
      </c>
      <c r="C1117" s="1">
        <v>27.6</v>
      </c>
      <c r="D1117">
        <f t="shared" si="34"/>
        <v>300.75</v>
      </c>
      <c r="E1117">
        <v>0</v>
      </c>
      <c r="F1117">
        <f t="shared" si="35"/>
        <v>-42.255000000000017</v>
      </c>
    </row>
    <row r="1118" spans="2:6">
      <c r="B1118" s="1">
        <v>100043</v>
      </c>
      <c r="C1118" s="1">
        <v>27.6</v>
      </c>
      <c r="D1118">
        <f t="shared" si="34"/>
        <v>300.75</v>
      </c>
      <c r="E1118">
        <v>0</v>
      </c>
      <c r="F1118">
        <f t="shared" si="35"/>
        <v>-42.120000000000019</v>
      </c>
    </row>
    <row r="1119" spans="2:6">
      <c r="B1119" s="1">
        <v>100041</v>
      </c>
      <c r="C1119" s="1">
        <v>27.6</v>
      </c>
      <c r="D1119">
        <f t="shared" si="34"/>
        <v>300.75</v>
      </c>
      <c r="E1119">
        <v>0</v>
      </c>
      <c r="F1119">
        <f t="shared" si="35"/>
        <v>-41.985000000000021</v>
      </c>
    </row>
    <row r="1120" spans="2:6">
      <c r="B1120" s="1">
        <v>100046</v>
      </c>
      <c r="C1120" s="1">
        <v>27.7</v>
      </c>
      <c r="D1120">
        <f t="shared" si="34"/>
        <v>300.84999999999997</v>
      </c>
      <c r="E1120">
        <v>0</v>
      </c>
      <c r="F1120">
        <f t="shared" si="35"/>
        <v>-41.850000000000023</v>
      </c>
    </row>
    <row r="1121" spans="2:6">
      <c r="B1121" s="1">
        <v>100044</v>
      </c>
      <c r="C1121" s="1">
        <v>27.6</v>
      </c>
      <c r="D1121">
        <f t="shared" si="34"/>
        <v>300.75</v>
      </c>
      <c r="E1121">
        <v>0</v>
      </c>
      <c r="F1121">
        <f t="shared" si="35"/>
        <v>-41.715000000000025</v>
      </c>
    </row>
    <row r="1122" spans="2:6">
      <c r="B1122" s="1">
        <v>100043</v>
      </c>
      <c r="C1122" s="1">
        <v>27.6</v>
      </c>
      <c r="D1122">
        <f t="shared" si="34"/>
        <v>300.75</v>
      </c>
      <c r="E1122">
        <v>0</v>
      </c>
      <c r="F1122">
        <f t="shared" si="35"/>
        <v>-41.580000000000027</v>
      </c>
    </row>
    <row r="1123" spans="2:6">
      <c r="B1123" s="1">
        <v>100056</v>
      </c>
      <c r="C1123" s="1">
        <v>27.6</v>
      </c>
      <c r="D1123">
        <f t="shared" si="34"/>
        <v>300.75</v>
      </c>
      <c r="E1123">
        <v>0</v>
      </c>
      <c r="F1123">
        <f t="shared" si="35"/>
        <v>-41.445000000000029</v>
      </c>
    </row>
    <row r="1124" spans="2:6">
      <c r="B1124" s="1">
        <v>100039</v>
      </c>
      <c r="C1124" s="1">
        <v>27.6</v>
      </c>
      <c r="D1124">
        <f t="shared" si="34"/>
        <v>300.75</v>
      </c>
      <c r="E1124">
        <v>0</v>
      </c>
      <c r="F1124">
        <f t="shared" si="35"/>
        <v>-41.310000000000031</v>
      </c>
    </row>
    <row r="1125" spans="2:6">
      <c r="B1125" s="1">
        <v>100045</v>
      </c>
      <c r="C1125" s="1">
        <v>27.6</v>
      </c>
      <c r="D1125">
        <f t="shared" si="34"/>
        <v>300.75</v>
      </c>
      <c r="E1125">
        <v>0</v>
      </c>
      <c r="F1125">
        <f t="shared" si="35"/>
        <v>-41.175000000000033</v>
      </c>
    </row>
    <row r="1126" spans="2:6">
      <c r="B1126" s="1">
        <v>100044</v>
      </c>
      <c r="C1126" s="1">
        <v>27.6</v>
      </c>
      <c r="D1126">
        <f t="shared" si="34"/>
        <v>300.75</v>
      </c>
      <c r="E1126">
        <v>0</v>
      </c>
      <c r="F1126">
        <f t="shared" si="35"/>
        <v>-41.040000000000035</v>
      </c>
    </row>
    <row r="1127" spans="2:6">
      <c r="B1127" s="1">
        <v>100043</v>
      </c>
      <c r="C1127" s="1">
        <v>27.6</v>
      </c>
      <c r="D1127">
        <f t="shared" si="34"/>
        <v>300.75</v>
      </c>
      <c r="E1127">
        <v>0</v>
      </c>
      <c r="F1127">
        <f t="shared" si="35"/>
        <v>-40.905000000000037</v>
      </c>
    </row>
    <row r="1128" spans="2:6">
      <c r="B1128" s="1">
        <v>100045</v>
      </c>
      <c r="C1128" s="1">
        <v>27.6</v>
      </c>
      <c r="D1128">
        <f t="shared" si="34"/>
        <v>300.75</v>
      </c>
      <c r="E1128">
        <v>0</v>
      </c>
      <c r="F1128">
        <f t="shared" si="35"/>
        <v>-40.770000000000039</v>
      </c>
    </row>
    <row r="1129" spans="2:6">
      <c r="B1129" s="1">
        <v>100045</v>
      </c>
      <c r="C1129" s="1">
        <v>27.6</v>
      </c>
      <c r="D1129">
        <f t="shared" si="34"/>
        <v>300.75</v>
      </c>
      <c r="E1129">
        <v>0</v>
      </c>
      <c r="F1129">
        <f t="shared" si="35"/>
        <v>-40.635000000000041</v>
      </c>
    </row>
    <row r="1130" spans="2:6">
      <c r="B1130" s="1">
        <v>100048</v>
      </c>
      <c r="C1130" s="1">
        <v>27.6</v>
      </c>
      <c r="D1130">
        <f t="shared" si="34"/>
        <v>300.75</v>
      </c>
      <c r="E1130">
        <v>0</v>
      </c>
      <c r="F1130">
        <f t="shared" si="35"/>
        <v>-40.500000000000043</v>
      </c>
    </row>
    <row r="1131" spans="2:6">
      <c r="B1131" s="1">
        <v>100046</v>
      </c>
      <c r="C1131" s="1">
        <v>27.6</v>
      </c>
      <c r="D1131">
        <f t="shared" si="34"/>
        <v>300.75</v>
      </c>
      <c r="E1131">
        <v>0</v>
      </c>
      <c r="F1131">
        <f t="shared" si="35"/>
        <v>-40.365000000000045</v>
      </c>
    </row>
    <row r="1132" spans="2:6">
      <c r="B1132" s="1">
        <v>100046</v>
      </c>
      <c r="C1132" s="1">
        <v>27.6</v>
      </c>
      <c r="D1132">
        <f t="shared" si="34"/>
        <v>300.75</v>
      </c>
      <c r="E1132">
        <v>0</v>
      </c>
      <c r="F1132">
        <f t="shared" si="35"/>
        <v>-40.230000000000047</v>
      </c>
    </row>
    <row r="1133" spans="2:6">
      <c r="B1133" s="1">
        <v>100053</v>
      </c>
      <c r="C1133" s="1">
        <v>27.7</v>
      </c>
      <c r="D1133">
        <f t="shared" si="34"/>
        <v>300.84999999999997</v>
      </c>
      <c r="E1133">
        <v>0</v>
      </c>
      <c r="F1133">
        <f t="shared" si="35"/>
        <v>-40.095000000000049</v>
      </c>
    </row>
    <row r="1134" spans="2:6">
      <c r="B1134" s="1">
        <v>100047</v>
      </c>
      <c r="C1134" s="1">
        <v>27.7</v>
      </c>
      <c r="D1134">
        <f t="shared" si="34"/>
        <v>300.84999999999997</v>
      </c>
      <c r="E1134">
        <v>0</v>
      </c>
      <c r="F1134">
        <f t="shared" si="35"/>
        <v>-39.960000000000051</v>
      </c>
    </row>
    <row r="1135" spans="2:6">
      <c r="B1135" s="1">
        <v>100044</v>
      </c>
      <c r="C1135" s="1">
        <v>27.6</v>
      </c>
      <c r="D1135">
        <f t="shared" si="34"/>
        <v>300.75</v>
      </c>
      <c r="E1135">
        <v>0</v>
      </c>
      <c r="F1135">
        <f t="shared" si="35"/>
        <v>-39.825000000000053</v>
      </c>
    </row>
    <row r="1136" spans="2:6">
      <c r="B1136" s="1">
        <v>100045</v>
      </c>
      <c r="C1136" s="1">
        <v>27.6</v>
      </c>
      <c r="D1136">
        <f t="shared" si="34"/>
        <v>300.75</v>
      </c>
      <c r="E1136">
        <v>0</v>
      </c>
      <c r="F1136">
        <f t="shared" si="35"/>
        <v>-39.690000000000055</v>
      </c>
    </row>
    <row r="1137" spans="2:6">
      <c r="B1137" s="1">
        <v>100047</v>
      </c>
      <c r="C1137" s="1">
        <v>27.6</v>
      </c>
      <c r="D1137">
        <f t="shared" si="34"/>
        <v>300.75</v>
      </c>
      <c r="E1137">
        <v>0</v>
      </c>
      <c r="F1137">
        <f t="shared" si="35"/>
        <v>-39.555000000000057</v>
      </c>
    </row>
    <row r="1138" spans="2:6">
      <c r="B1138" s="1">
        <v>100043</v>
      </c>
      <c r="C1138" s="1">
        <v>27.6</v>
      </c>
      <c r="D1138">
        <f t="shared" si="34"/>
        <v>300.75</v>
      </c>
      <c r="E1138">
        <v>0</v>
      </c>
      <c r="F1138">
        <f t="shared" si="35"/>
        <v>-39.420000000000059</v>
      </c>
    </row>
    <row r="1139" spans="2:6">
      <c r="B1139" s="1">
        <v>100049</v>
      </c>
      <c r="C1139" s="1">
        <v>27.6</v>
      </c>
      <c r="D1139">
        <f t="shared" si="34"/>
        <v>300.75</v>
      </c>
      <c r="E1139">
        <v>0</v>
      </c>
      <c r="F1139">
        <f t="shared" si="35"/>
        <v>-39.285000000000061</v>
      </c>
    </row>
    <row r="1140" spans="2:6">
      <c r="B1140" s="1">
        <v>100039</v>
      </c>
      <c r="C1140" s="1">
        <v>27.6</v>
      </c>
      <c r="D1140">
        <f t="shared" si="34"/>
        <v>300.75</v>
      </c>
      <c r="E1140">
        <v>0</v>
      </c>
      <c r="F1140">
        <f t="shared" si="35"/>
        <v>-39.150000000000063</v>
      </c>
    </row>
    <row r="1141" spans="2:6">
      <c r="B1141" s="1">
        <v>100046</v>
      </c>
      <c r="C1141" s="1">
        <v>27.6</v>
      </c>
      <c r="D1141">
        <f t="shared" si="34"/>
        <v>300.75</v>
      </c>
      <c r="E1141">
        <v>0</v>
      </c>
      <c r="F1141">
        <f t="shared" si="35"/>
        <v>-39.015000000000065</v>
      </c>
    </row>
    <row r="1142" spans="2:6">
      <c r="B1142" s="1">
        <v>100042</v>
      </c>
      <c r="C1142" s="1">
        <v>27.6</v>
      </c>
      <c r="D1142">
        <f t="shared" si="34"/>
        <v>300.75</v>
      </c>
      <c r="E1142">
        <v>0</v>
      </c>
      <c r="F1142">
        <f t="shared" si="35"/>
        <v>-38.880000000000067</v>
      </c>
    </row>
    <row r="1143" spans="2:6">
      <c r="B1143" s="1">
        <v>100050</v>
      </c>
      <c r="C1143" s="1">
        <v>27.6</v>
      </c>
      <c r="D1143">
        <f t="shared" si="34"/>
        <v>300.75</v>
      </c>
      <c r="E1143">
        <v>0</v>
      </c>
      <c r="F1143">
        <f t="shared" si="35"/>
        <v>-38.745000000000068</v>
      </c>
    </row>
    <row r="1144" spans="2:6">
      <c r="B1144" s="1">
        <v>100047</v>
      </c>
      <c r="C1144" s="1">
        <v>27.6</v>
      </c>
      <c r="D1144">
        <f t="shared" si="34"/>
        <v>300.75</v>
      </c>
      <c r="E1144">
        <v>0</v>
      </c>
      <c r="F1144">
        <f t="shared" si="35"/>
        <v>-38.61000000000007</v>
      </c>
    </row>
    <row r="1145" spans="2:6">
      <c r="B1145" s="1">
        <v>100044</v>
      </c>
      <c r="C1145" s="1">
        <v>27.6</v>
      </c>
      <c r="D1145">
        <f t="shared" si="34"/>
        <v>300.75</v>
      </c>
      <c r="E1145">
        <v>0</v>
      </c>
      <c r="F1145">
        <f t="shared" si="35"/>
        <v>-38.475000000000072</v>
      </c>
    </row>
    <row r="1146" spans="2:6">
      <c r="B1146" s="1">
        <v>100049</v>
      </c>
      <c r="C1146" s="1">
        <v>27.6</v>
      </c>
      <c r="D1146">
        <f t="shared" si="34"/>
        <v>300.75</v>
      </c>
      <c r="E1146">
        <v>0</v>
      </c>
      <c r="F1146">
        <f t="shared" si="35"/>
        <v>-38.340000000000074</v>
      </c>
    </row>
    <row r="1147" spans="2:6">
      <c r="B1147" s="1">
        <v>100044</v>
      </c>
      <c r="C1147" s="1">
        <v>27.6</v>
      </c>
      <c r="D1147">
        <f t="shared" si="34"/>
        <v>300.75</v>
      </c>
      <c r="E1147">
        <v>0</v>
      </c>
      <c r="F1147">
        <f t="shared" si="35"/>
        <v>-38.205000000000076</v>
      </c>
    </row>
    <row r="1148" spans="2:6">
      <c r="B1148" s="1">
        <v>100043</v>
      </c>
      <c r="C1148" s="1">
        <v>27.6</v>
      </c>
      <c r="D1148">
        <f t="shared" si="34"/>
        <v>300.75</v>
      </c>
      <c r="E1148">
        <v>0</v>
      </c>
      <c r="F1148">
        <f t="shared" si="35"/>
        <v>-38.070000000000078</v>
      </c>
    </row>
    <row r="1149" spans="2:6">
      <c r="B1149" s="1">
        <v>100048</v>
      </c>
      <c r="C1149" s="1">
        <v>27.6</v>
      </c>
      <c r="D1149">
        <f t="shared" si="34"/>
        <v>300.75</v>
      </c>
      <c r="E1149">
        <v>0</v>
      </c>
      <c r="F1149">
        <f t="shared" si="35"/>
        <v>-37.93500000000008</v>
      </c>
    </row>
    <row r="1150" spans="2:6">
      <c r="B1150" s="1">
        <v>100045</v>
      </c>
      <c r="C1150" s="1">
        <v>27.6</v>
      </c>
      <c r="D1150">
        <f t="shared" si="34"/>
        <v>300.75</v>
      </c>
      <c r="E1150">
        <v>0</v>
      </c>
      <c r="F1150">
        <f t="shared" si="35"/>
        <v>-37.800000000000082</v>
      </c>
    </row>
    <row r="1151" spans="2:6">
      <c r="B1151" s="1">
        <v>100045</v>
      </c>
      <c r="C1151" s="1">
        <v>27.6</v>
      </c>
      <c r="D1151">
        <f t="shared" si="34"/>
        <v>300.75</v>
      </c>
      <c r="E1151">
        <v>0</v>
      </c>
      <c r="F1151">
        <f t="shared" si="35"/>
        <v>-37.665000000000084</v>
      </c>
    </row>
    <row r="1152" spans="2:6">
      <c r="B1152" s="1">
        <v>100049</v>
      </c>
      <c r="C1152" s="1">
        <v>27.6</v>
      </c>
      <c r="D1152">
        <f t="shared" si="34"/>
        <v>300.75</v>
      </c>
      <c r="E1152">
        <v>0</v>
      </c>
      <c r="F1152">
        <f t="shared" si="35"/>
        <v>-37.530000000000086</v>
      </c>
    </row>
    <row r="1153" spans="2:6">
      <c r="B1153" s="1">
        <v>100043</v>
      </c>
      <c r="C1153" s="1">
        <v>27.6</v>
      </c>
      <c r="D1153">
        <f t="shared" si="34"/>
        <v>300.75</v>
      </c>
      <c r="E1153">
        <v>0</v>
      </c>
      <c r="F1153">
        <f t="shared" si="35"/>
        <v>-37.395000000000088</v>
      </c>
    </row>
    <row r="1154" spans="2:6">
      <c r="B1154" s="1">
        <v>100045</v>
      </c>
      <c r="C1154" s="1">
        <v>27.6</v>
      </c>
      <c r="D1154">
        <f t="shared" ref="D1154:D1217" si="36">C1154-$K$4</f>
        <v>300.75</v>
      </c>
      <c r="E1154">
        <v>0</v>
      </c>
      <c r="F1154">
        <f t="shared" si="35"/>
        <v>-37.26000000000009</v>
      </c>
    </row>
    <row r="1155" spans="2:6">
      <c r="B1155" s="1">
        <v>100045</v>
      </c>
      <c r="C1155" s="1">
        <v>27.6</v>
      </c>
      <c r="D1155">
        <f t="shared" si="36"/>
        <v>300.75</v>
      </c>
      <c r="E1155">
        <v>0</v>
      </c>
      <c r="F1155">
        <f t="shared" ref="F1155:F1218" si="37">F1156-$K$10</f>
        <v>-37.125000000000092</v>
      </c>
    </row>
    <row r="1156" spans="2:6">
      <c r="B1156" s="1">
        <v>100045</v>
      </c>
      <c r="C1156" s="1">
        <v>27.6</v>
      </c>
      <c r="D1156">
        <f t="shared" si="36"/>
        <v>300.75</v>
      </c>
      <c r="E1156">
        <v>0</v>
      </c>
      <c r="F1156">
        <f t="shared" si="37"/>
        <v>-36.990000000000094</v>
      </c>
    </row>
    <row r="1157" spans="2:6">
      <c r="B1157" s="1">
        <v>100053</v>
      </c>
      <c r="C1157" s="1">
        <v>27.6</v>
      </c>
      <c r="D1157">
        <f t="shared" si="36"/>
        <v>300.75</v>
      </c>
      <c r="E1157">
        <v>0</v>
      </c>
      <c r="F1157">
        <f t="shared" si="37"/>
        <v>-36.855000000000096</v>
      </c>
    </row>
    <row r="1158" spans="2:6">
      <c r="B1158" s="1">
        <v>100045</v>
      </c>
      <c r="C1158" s="1">
        <v>27.7</v>
      </c>
      <c r="D1158">
        <f t="shared" si="36"/>
        <v>300.84999999999997</v>
      </c>
      <c r="E1158">
        <v>0</v>
      </c>
      <c r="F1158">
        <f t="shared" si="37"/>
        <v>-36.720000000000098</v>
      </c>
    </row>
    <row r="1159" spans="2:6">
      <c r="B1159" s="1">
        <v>100044</v>
      </c>
      <c r="C1159" s="1">
        <v>27.6</v>
      </c>
      <c r="D1159">
        <f t="shared" si="36"/>
        <v>300.75</v>
      </c>
      <c r="E1159">
        <v>0</v>
      </c>
      <c r="F1159">
        <f t="shared" si="37"/>
        <v>-36.5850000000001</v>
      </c>
    </row>
    <row r="1160" spans="2:6">
      <c r="B1160" s="1">
        <v>100046</v>
      </c>
      <c r="C1160" s="1">
        <v>27.6</v>
      </c>
      <c r="D1160">
        <f t="shared" si="36"/>
        <v>300.75</v>
      </c>
      <c r="E1160">
        <v>0</v>
      </c>
      <c r="F1160">
        <f t="shared" si="37"/>
        <v>-36.450000000000102</v>
      </c>
    </row>
    <row r="1161" spans="2:6">
      <c r="B1161" s="1">
        <v>100041</v>
      </c>
      <c r="C1161" s="1">
        <v>27.6</v>
      </c>
      <c r="D1161">
        <f t="shared" si="36"/>
        <v>300.75</v>
      </c>
      <c r="E1161">
        <v>0</v>
      </c>
      <c r="F1161">
        <f t="shared" si="37"/>
        <v>-36.315000000000104</v>
      </c>
    </row>
    <row r="1162" spans="2:6">
      <c r="B1162" s="1">
        <v>100045</v>
      </c>
      <c r="C1162" s="1">
        <v>27.6</v>
      </c>
      <c r="D1162">
        <f t="shared" si="36"/>
        <v>300.75</v>
      </c>
      <c r="E1162">
        <v>0</v>
      </c>
      <c r="F1162">
        <f t="shared" si="37"/>
        <v>-36.180000000000106</v>
      </c>
    </row>
    <row r="1163" spans="2:6">
      <c r="B1163" s="1">
        <v>100044</v>
      </c>
      <c r="C1163" s="1">
        <v>27.6</v>
      </c>
      <c r="D1163">
        <f t="shared" si="36"/>
        <v>300.75</v>
      </c>
      <c r="E1163">
        <v>0</v>
      </c>
      <c r="F1163">
        <f t="shared" si="37"/>
        <v>-36.045000000000108</v>
      </c>
    </row>
    <row r="1164" spans="2:6">
      <c r="B1164" s="1">
        <v>100045</v>
      </c>
      <c r="C1164" s="1">
        <v>27.6</v>
      </c>
      <c r="D1164">
        <f t="shared" si="36"/>
        <v>300.75</v>
      </c>
      <c r="E1164">
        <v>0</v>
      </c>
      <c r="F1164">
        <f t="shared" si="37"/>
        <v>-35.91000000000011</v>
      </c>
    </row>
    <row r="1165" spans="2:6">
      <c r="B1165" s="1">
        <v>100046</v>
      </c>
      <c r="C1165" s="1">
        <v>27.6</v>
      </c>
      <c r="D1165">
        <f t="shared" si="36"/>
        <v>300.75</v>
      </c>
      <c r="E1165">
        <v>0</v>
      </c>
      <c r="F1165">
        <f t="shared" si="37"/>
        <v>-35.775000000000112</v>
      </c>
    </row>
    <row r="1166" spans="2:6">
      <c r="B1166" s="1">
        <v>100046</v>
      </c>
      <c r="C1166" s="1">
        <v>27.6</v>
      </c>
      <c r="D1166">
        <f t="shared" si="36"/>
        <v>300.75</v>
      </c>
      <c r="E1166">
        <v>0</v>
      </c>
      <c r="F1166">
        <f t="shared" si="37"/>
        <v>-35.640000000000114</v>
      </c>
    </row>
    <row r="1167" spans="2:6">
      <c r="B1167" s="1">
        <v>100057</v>
      </c>
      <c r="C1167" s="1">
        <v>27.6</v>
      </c>
      <c r="D1167">
        <f t="shared" si="36"/>
        <v>300.75</v>
      </c>
      <c r="E1167">
        <v>0</v>
      </c>
      <c r="F1167">
        <f t="shared" si="37"/>
        <v>-35.505000000000116</v>
      </c>
    </row>
    <row r="1168" spans="2:6">
      <c r="B1168" s="1">
        <v>100048</v>
      </c>
      <c r="C1168" s="1">
        <v>27.6</v>
      </c>
      <c r="D1168">
        <f t="shared" si="36"/>
        <v>300.75</v>
      </c>
      <c r="E1168">
        <v>0</v>
      </c>
      <c r="F1168">
        <f t="shared" si="37"/>
        <v>-35.370000000000118</v>
      </c>
    </row>
    <row r="1169" spans="2:6">
      <c r="B1169" s="1">
        <v>100051</v>
      </c>
      <c r="C1169" s="1">
        <v>27.6</v>
      </c>
      <c r="D1169">
        <f t="shared" si="36"/>
        <v>300.75</v>
      </c>
      <c r="E1169">
        <v>0</v>
      </c>
      <c r="F1169">
        <f t="shared" si="37"/>
        <v>-35.23500000000012</v>
      </c>
    </row>
    <row r="1170" spans="2:6">
      <c r="B1170" s="1">
        <v>100050</v>
      </c>
      <c r="C1170" s="1">
        <v>27.7</v>
      </c>
      <c r="D1170">
        <f t="shared" si="36"/>
        <v>300.84999999999997</v>
      </c>
      <c r="E1170">
        <v>0</v>
      </c>
      <c r="F1170">
        <f t="shared" si="37"/>
        <v>-35.100000000000122</v>
      </c>
    </row>
    <row r="1171" spans="2:6">
      <c r="B1171" s="1">
        <v>100047</v>
      </c>
      <c r="C1171" s="1">
        <v>27.7</v>
      </c>
      <c r="D1171">
        <f t="shared" si="36"/>
        <v>300.84999999999997</v>
      </c>
      <c r="E1171">
        <v>0</v>
      </c>
      <c r="F1171">
        <f t="shared" si="37"/>
        <v>-34.965000000000124</v>
      </c>
    </row>
    <row r="1172" spans="2:6">
      <c r="B1172" s="1">
        <v>100049</v>
      </c>
      <c r="C1172" s="1">
        <v>27.6</v>
      </c>
      <c r="D1172">
        <f t="shared" si="36"/>
        <v>300.75</v>
      </c>
      <c r="E1172">
        <v>0</v>
      </c>
      <c r="F1172">
        <f t="shared" si="37"/>
        <v>-34.830000000000126</v>
      </c>
    </row>
    <row r="1173" spans="2:6">
      <c r="B1173" s="1">
        <v>100047</v>
      </c>
      <c r="C1173" s="1">
        <v>27.6</v>
      </c>
      <c r="D1173">
        <f t="shared" si="36"/>
        <v>300.75</v>
      </c>
      <c r="E1173">
        <v>0</v>
      </c>
      <c r="F1173">
        <f t="shared" si="37"/>
        <v>-34.695000000000128</v>
      </c>
    </row>
    <row r="1174" spans="2:6">
      <c r="B1174" s="1">
        <v>100046</v>
      </c>
      <c r="C1174" s="1">
        <v>27.6</v>
      </c>
      <c r="D1174">
        <f t="shared" si="36"/>
        <v>300.75</v>
      </c>
      <c r="E1174">
        <v>0</v>
      </c>
      <c r="F1174">
        <f t="shared" si="37"/>
        <v>-34.56000000000013</v>
      </c>
    </row>
    <row r="1175" spans="2:6">
      <c r="B1175" s="1">
        <v>100046</v>
      </c>
      <c r="C1175" s="1">
        <v>27.6</v>
      </c>
      <c r="D1175">
        <f t="shared" si="36"/>
        <v>300.75</v>
      </c>
      <c r="E1175">
        <v>0</v>
      </c>
      <c r="F1175">
        <f t="shared" si="37"/>
        <v>-34.425000000000132</v>
      </c>
    </row>
    <row r="1176" spans="2:6">
      <c r="B1176" s="1">
        <v>100047</v>
      </c>
      <c r="C1176" s="1">
        <v>27.6</v>
      </c>
      <c r="D1176">
        <f t="shared" si="36"/>
        <v>300.75</v>
      </c>
      <c r="E1176">
        <v>0</v>
      </c>
      <c r="F1176">
        <f t="shared" si="37"/>
        <v>-34.290000000000134</v>
      </c>
    </row>
    <row r="1177" spans="2:6">
      <c r="B1177" s="1">
        <v>100045</v>
      </c>
      <c r="C1177" s="1">
        <v>27.6</v>
      </c>
      <c r="D1177">
        <f t="shared" si="36"/>
        <v>300.75</v>
      </c>
      <c r="E1177">
        <v>0</v>
      </c>
      <c r="F1177">
        <f t="shared" si="37"/>
        <v>-34.155000000000136</v>
      </c>
    </row>
    <row r="1178" spans="2:6">
      <c r="B1178" s="1">
        <v>100045</v>
      </c>
      <c r="C1178" s="1">
        <v>27.6</v>
      </c>
      <c r="D1178">
        <f t="shared" si="36"/>
        <v>300.75</v>
      </c>
      <c r="E1178">
        <v>0</v>
      </c>
      <c r="F1178">
        <f t="shared" si="37"/>
        <v>-34.020000000000138</v>
      </c>
    </row>
    <row r="1179" spans="2:6">
      <c r="B1179" s="1">
        <v>100041</v>
      </c>
      <c r="C1179" s="1">
        <v>27.6</v>
      </c>
      <c r="D1179">
        <f t="shared" si="36"/>
        <v>300.75</v>
      </c>
      <c r="E1179">
        <v>0</v>
      </c>
      <c r="F1179">
        <f t="shared" si="37"/>
        <v>-33.88500000000014</v>
      </c>
    </row>
    <row r="1180" spans="2:6">
      <c r="B1180" s="1">
        <v>100048</v>
      </c>
      <c r="C1180" s="1">
        <v>27.6</v>
      </c>
      <c r="D1180">
        <f t="shared" si="36"/>
        <v>300.75</v>
      </c>
      <c r="E1180">
        <v>0</v>
      </c>
      <c r="F1180">
        <f t="shared" si="37"/>
        <v>-33.750000000000142</v>
      </c>
    </row>
    <row r="1181" spans="2:6">
      <c r="B1181" s="1">
        <v>100052</v>
      </c>
      <c r="C1181" s="1">
        <v>27.6</v>
      </c>
      <c r="D1181">
        <f t="shared" si="36"/>
        <v>300.75</v>
      </c>
      <c r="E1181">
        <v>0</v>
      </c>
      <c r="F1181">
        <f t="shared" si="37"/>
        <v>-33.615000000000144</v>
      </c>
    </row>
    <row r="1182" spans="2:6">
      <c r="B1182" s="1">
        <v>100044</v>
      </c>
      <c r="C1182" s="1">
        <v>27.6</v>
      </c>
      <c r="D1182">
        <f t="shared" si="36"/>
        <v>300.75</v>
      </c>
      <c r="E1182">
        <v>0</v>
      </c>
      <c r="F1182">
        <f t="shared" si="37"/>
        <v>-33.480000000000146</v>
      </c>
    </row>
    <row r="1183" spans="2:6">
      <c r="B1183" s="1">
        <v>100048</v>
      </c>
      <c r="C1183" s="1">
        <v>27.6</v>
      </c>
      <c r="D1183">
        <f t="shared" si="36"/>
        <v>300.75</v>
      </c>
      <c r="E1183">
        <v>0</v>
      </c>
      <c r="F1183">
        <f t="shared" si="37"/>
        <v>-33.345000000000148</v>
      </c>
    </row>
    <row r="1184" spans="2:6">
      <c r="B1184" s="1">
        <v>100045</v>
      </c>
      <c r="C1184" s="1">
        <v>27.7</v>
      </c>
      <c r="D1184">
        <f t="shared" si="36"/>
        <v>300.84999999999997</v>
      </c>
      <c r="E1184">
        <v>0</v>
      </c>
      <c r="F1184">
        <f t="shared" si="37"/>
        <v>-33.21000000000015</v>
      </c>
    </row>
    <row r="1185" spans="2:6">
      <c r="B1185" s="1">
        <v>100049</v>
      </c>
      <c r="C1185" s="1">
        <v>27.6</v>
      </c>
      <c r="D1185">
        <f t="shared" si="36"/>
        <v>300.75</v>
      </c>
      <c r="E1185">
        <v>0</v>
      </c>
      <c r="F1185">
        <f t="shared" si="37"/>
        <v>-33.075000000000152</v>
      </c>
    </row>
    <row r="1186" spans="2:6">
      <c r="B1186" s="1">
        <v>100046</v>
      </c>
      <c r="C1186" s="1">
        <v>27.6</v>
      </c>
      <c r="D1186">
        <f t="shared" si="36"/>
        <v>300.75</v>
      </c>
      <c r="E1186">
        <v>0</v>
      </c>
      <c r="F1186">
        <f t="shared" si="37"/>
        <v>-32.940000000000154</v>
      </c>
    </row>
    <row r="1187" spans="2:6">
      <c r="B1187" s="1">
        <v>100043</v>
      </c>
      <c r="C1187" s="1">
        <v>27.6</v>
      </c>
      <c r="D1187">
        <f t="shared" si="36"/>
        <v>300.75</v>
      </c>
      <c r="E1187">
        <v>0</v>
      </c>
      <c r="F1187">
        <f t="shared" si="37"/>
        <v>-32.805000000000156</v>
      </c>
    </row>
    <row r="1188" spans="2:6">
      <c r="B1188" s="1">
        <v>100038</v>
      </c>
      <c r="C1188" s="1">
        <v>27.6</v>
      </c>
      <c r="D1188">
        <f t="shared" si="36"/>
        <v>300.75</v>
      </c>
      <c r="E1188">
        <v>0</v>
      </c>
      <c r="F1188">
        <f t="shared" si="37"/>
        <v>-32.670000000000158</v>
      </c>
    </row>
    <row r="1189" spans="2:6">
      <c r="B1189" s="1">
        <v>100046</v>
      </c>
      <c r="C1189" s="1">
        <v>27.6</v>
      </c>
      <c r="D1189">
        <f t="shared" si="36"/>
        <v>300.75</v>
      </c>
      <c r="E1189">
        <v>0</v>
      </c>
      <c r="F1189">
        <f t="shared" si="37"/>
        <v>-32.53500000000016</v>
      </c>
    </row>
    <row r="1190" spans="2:6">
      <c r="B1190" s="1">
        <v>100047</v>
      </c>
      <c r="C1190" s="1">
        <v>27.6</v>
      </c>
      <c r="D1190">
        <f t="shared" si="36"/>
        <v>300.75</v>
      </c>
      <c r="E1190">
        <v>0</v>
      </c>
      <c r="F1190">
        <f t="shared" si="37"/>
        <v>-32.400000000000162</v>
      </c>
    </row>
    <row r="1191" spans="2:6">
      <c r="B1191" s="1">
        <v>100045</v>
      </c>
      <c r="C1191" s="1">
        <v>27.6</v>
      </c>
      <c r="D1191">
        <f t="shared" si="36"/>
        <v>300.75</v>
      </c>
      <c r="E1191">
        <v>0</v>
      </c>
      <c r="F1191">
        <f t="shared" si="37"/>
        <v>-32.265000000000164</v>
      </c>
    </row>
    <row r="1192" spans="2:6">
      <c r="B1192" s="1">
        <v>100044</v>
      </c>
      <c r="C1192" s="1">
        <v>27.7</v>
      </c>
      <c r="D1192">
        <f t="shared" si="36"/>
        <v>300.84999999999997</v>
      </c>
      <c r="E1192">
        <v>0</v>
      </c>
      <c r="F1192">
        <f t="shared" si="37"/>
        <v>-32.130000000000166</v>
      </c>
    </row>
    <row r="1193" spans="2:6">
      <c r="B1193" s="1">
        <v>100041</v>
      </c>
      <c r="C1193" s="1">
        <v>27.6</v>
      </c>
      <c r="D1193">
        <f t="shared" si="36"/>
        <v>300.75</v>
      </c>
      <c r="E1193">
        <v>0</v>
      </c>
      <c r="F1193">
        <f t="shared" si="37"/>
        <v>-31.995000000000164</v>
      </c>
    </row>
    <row r="1194" spans="2:6">
      <c r="B1194" s="1">
        <v>100049</v>
      </c>
      <c r="C1194" s="1">
        <v>27.7</v>
      </c>
      <c r="D1194">
        <f t="shared" si="36"/>
        <v>300.84999999999997</v>
      </c>
      <c r="E1194">
        <v>0</v>
      </c>
      <c r="F1194">
        <f t="shared" si="37"/>
        <v>-31.860000000000163</v>
      </c>
    </row>
    <row r="1195" spans="2:6">
      <c r="B1195" s="1">
        <v>100052</v>
      </c>
      <c r="C1195" s="1">
        <v>27.6</v>
      </c>
      <c r="D1195">
        <f t="shared" si="36"/>
        <v>300.75</v>
      </c>
      <c r="E1195">
        <v>0</v>
      </c>
      <c r="F1195">
        <f t="shared" si="37"/>
        <v>-31.725000000000161</v>
      </c>
    </row>
    <row r="1196" spans="2:6">
      <c r="B1196" s="1">
        <v>100054</v>
      </c>
      <c r="C1196" s="1">
        <v>27.7</v>
      </c>
      <c r="D1196">
        <f t="shared" si="36"/>
        <v>300.84999999999997</v>
      </c>
      <c r="E1196">
        <v>0</v>
      </c>
      <c r="F1196">
        <f t="shared" si="37"/>
        <v>-31.59000000000016</v>
      </c>
    </row>
    <row r="1197" spans="2:6">
      <c r="B1197" s="1">
        <v>100046</v>
      </c>
      <c r="C1197" s="1">
        <v>27.6</v>
      </c>
      <c r="D1197">
        <f t="shared" si="36"/>
        <v>300.75</v>
      </c>
      <c r="E1197">
        <v>0</v>
      </c>
      <c r="F1197">
        <f t="shared" si="37"/>
        <v>-31.455000000000158</v>
      </c>
    </row>
    <row r="1198" spans="2:6">
      <c r="B1198" s="1">
        <v>100042</v>
      </c>
      <c r="C1198" s="1">
        <v>27.6</v>
      </c>
      <c r="D1198">
        <f t="shared" si="36"/>
        <v>300.75</v>
      </c>
      <c r="E1198">
        <v>0</v>
      </c>
      <c r="F1198">
        <f t="shared" si="37"/>
        <v>-31.320000000000157</v>
      </c>
    </row>
    <row r="1199" spans="2:6">
      <c r="B1199" s="1">
        <v>100044</v>
      </c>
      <c r="C1199" s="1">
        <v>27.6</v>
      </c>
      <c r="D1199">
        <f t="shared" si="36"/>
        <v>300.75</v>
      </c>
      <c r="E1199">
        <v>0</v>
      </c>
      <c r="F1199">
        <f t="shared" si="37"/>
        <v>-31.185000000000155</v>
      </c>
    </row>
    <row r="1200" spans="2:6">
      <c r="B1200" s="1">
        <v>100043</v>
      </c>
      <c r="C1200" s="1">
        <v>27.6</v>
      </c>
      <c r="D1200">
        <f t="shared" si="36"/>
        <v>300.75</v>
      </c>
      <c r="E1200">
        <v>0</v>
      </c>
      <c r="F1200">
        <f t="shared" si="37"/>
        <v>-31.050000000000153</v>
      </c>
    </row>
    <row r="1201" spans="2:6">
      <c r="B1201" s="1">
        <v>100042</v>
      </c>
      <c r="C1201" s="1">
        <v>27.6</v>
      </c>
      <c r="D1201">
        <f t="shared" si="36"/>
        <v>300.75</v>
      </c>
      <c r="E1201">
        <v>0</v>
      </c>
      <c r="F1201">
        <f t="shared" si="37"/>
        <v>-30.915000000000152</v>
      </c>
    </row>
    <row r="1202" spans="2:6">
      <c r="B1202" s="1">
        <v>100043</v>
      </c>
      <c r="C1202" s="1">
        <v>27.6</v>
      </c>
      <c r="D1202">
        <f t="shared" si="36"/>
        <v>300.75</v>
      </c>
      <c r="E1202">
        <v>0</v>
      </c>
      <c r="F1202">
        <f t="shared" si="37"/>
        <v>-30.78000000000015</v>
      </c>
    </row>
    <row r="1203" spans="2:6">
      <c r="B1203" s="1">
        <v>100043</v>
      </c>
      <c r="C1203" s="1">
        <v>27.6</v>
      </c>
      <c r="D1203">
        <f t="shared" si="36"/>
        <v>300.75</v>
      </c>
      <c r="E1203">
        <v>0</v>
      </c>
      <c r="F1203">
        <f t="shared" si="37"/>
        <v>-30.645000000000149</v>
      </c>
    </row>
    <row r="1204" spans="2:6">
      <c r="B1204" s="1">
        <v>100045</v>
      </c>
      <c r="C1204" s="1">
        <v>27.6</v>
      </c>
      <c r="D1204">
        <f t="shared" si="36"/>
        <v>300.75</v>
      </c>
      <c r="E1204">
        <v>0</v>
      </c>
      <c r="F1204">
        <f t="shared" si="37"/>
        <v>-30.510000000000147</v>
      </c>
    </row>
    <row r="1205" spans="2:6">
      <c r="B1205" s="1">
        <v>100046</v>
      </c>
      <c r="C1205" s="1">
        <v>27.6</v>
      </c>
      <c r="D1205">
        <f t="shared" si="36"/>
        <v>300.75</v>
      </c>
      <c r="E1205">
        <v>0</v>
      </c>
      <c r="F1205">
        <f t="shared" si="37"/>
        <v>-30.375000000000146</v>
      </c>
    </row>
    <row r="1206" spans="2:6">
      <c r="B1206" s="1">
        <v>100042</v>
      </c>
      <c r="C1206" s="1">
        <v>27.6</v>
      </c>
      <c r="D1206">
        <f t="shared" si="36"/>
        <v>300.75</v>
      </c>
      <c r="E1206">
        <v>0</v>
      </c>
      <c r="F1206">
        <f t="shared" si="37"/>
        <v>-30.240000000000144</v>
      </c>
    </row>
    <row r="1207" spans="2:6">
      <c r="B1207" s="1">
        <v>100045</v>
      </c>
      <c r="C1207" s="1">
        <v>27.6</v>
      </c>
      <c r="D1207">
        <f t="shared" si="36"/>
        <v>300.75</v>
      </c>
      <c r="E1207">
        <v>0</v>
      </c>
      <c r="F1207">
        <f t="shared" si="37"/>
        <v>-30.105000000000143</v>
      </c>
    </row>
    <row r="1208" spans="2:6">
      <c r="B1208" s="1">
        <v>100047</v>
      </c>
      <c r="C1208" s="1">
        <v>27.6</v>
      </c>
      <c r="D1208">
        <f t="shared" si="36"/>
        <v>300.75</v>
      </c>
      <c r="E1208">
        <v>0</v>
      </c>
      <c r="F1208">
        <f t="shared" si="37"/>
        <v>-29.970000000000141</v>
      </c>
    </row>
    <row r="1209" spans="2:6">
      <c r="B1209" s="1">
        <v>100046</v>
      </c>
      <c r="C1209" s="1">
        <v>27.6</v>
      </c>
      <c r="D1209">
        <f t="shared" si="36"/>
        <v>300.75</v>
      </c>
      <c r="E1209">
        <v>0</v>
      </c>
      <c r="F1209">
        <f t="shared" si="37"/>
        <v>-29.835000000000139</v>
      </c>
    </row>
    <row r="1210" spans="2:6">
      <c r="B1210" s="1">
        <v>100044</v>
      </c>
      <c r="C1210" s="1">
        <v>27.6</v>
      </c>
      <c r="D1210">
        <f t="shared" si="36"/>
        <v>300.75</v>
      </c>
      <c r="E1210">
        <v>0</v>
      </c>
      <c r="F1210">
        <f t="shared" si="37"/>
        <v>-29.700000000000138</v>
      </c>
    </row>
    <row r="1211" spans="2:6">
      <c r="B1211" s="1">
        <v>100045</v>
      </c>
      <c r="C1211" s="1">
        <v>27.6</v>
      </c>
      <c r="D1211">
        <f t="shared" si="36"/>
        <v>300.75</v>
      </c>
      <c r="E1211">
        <v>0</v>
      </c>
      <c r="F1211">
        <f t="shared" si="37"/>
        <v>-29.565000000000136</v>
      </c>
    </row>
    <row r="1212" spans="2:6">
      <c r="B1212" s="1">
        <v>100043</v>
      </c>
      <c r="C1212" s="1">
        <v>27.7</v>
      </c>
      <c r="D1212">
        <f t="shared" si="36"/>
        <v>300.84999999999997</v>
      </c>
      <c r="E1212">
        <v>0</v>
      </c>
      <c r="F1212">
        <f t="shared" si="37"/>
        <v>-29.430000000000135</v>
      </c>
    </row>
    <row r="1213" spans="2:6">
      <c r="B1213" s="1">
        <v>100048</v>
      </c>
      <c r="C1213" s="1">
        <v>27.6</v>
      </c>
      <c r="D1213">
        <f t="shared" si="36"/>
        <v>300.75</v>
      </c>
      <c r="E1213">
        <v>0</v>
      </c>
      <c r="F1213">
        <f t="shared" si="37"/>
        <v>-29.295000000000133</v>
      </c>
    </row>
    <row r="1214" spans="2:6">
      <c r="B1214" s="1">
        <v>100054</v>
      </c>
      <c r="C1214" s="1">
        <v>27.6</v>
      </c>
      <c r="D1214">
        <f t="shared" si="36"/>
        <v>300.75</v>
      </c>
      <c r="E1214">
        <v>0</v>
      </c>
      <c r="F1214">
        <f t="shared" si="37"/>
        <v>-29.160000000000132</v>
      </c>
    </row>
    <row r="1215" spans="2:6">
      <c r="B1215" s="1">
        <v>100045</v>
      </c>
      <c r="C1215" s="1">
        <v>27.6</v>
      </c>
      <c r="D1215">
        <f t="shared" si="36"/>
        <v>300.75</v>
      </c>
      <c r="E1215">
        <v>0</v>
      </c>
      <c r="F1215">
        <f t="shared" si="37"/>
        <v>-29.02500000000013</v>
      </c>
    </row>
    <row r="1216" spans="2:6">
      <c r="B1216" s="1">
        <v>100045</v>
      </c>
      <c r="C1216" s="1">
        <v>27.6</v>
      </c>
      <c r="D1216">
        <f t="shared" si="36"/>
        <v>300.75</v>
      </c>
      <c r="E1216">
        <v>0</v>
      </c>
      <c r="F1216">
        <f t="shared" si="37"/>
        <v>-28.890000000000128</v>
      </c>
    </row>
    <row r="1217" spans="2:6">
      <c r="B1217" s="1">
        <v>100046</v>
      </c>
      <c r="C1217" s="1">
        <v>27.6</v>
      </c>
      <c r="D1217">
        <f t="shared" si="36"/>
        <v>300.75</v>
      </c>
      <c r="E1217">
        <v>0</v>
      </c>
      <c r="F1217">
        <f t="shared" si="37"/>
        <v>-28.755000000000127</v>
      </c>
    </row>
    <row r="1218" spans="2:6">
      <c r="B1218" s="1">
        <v>100044</v>
      </c>
      <c r="C1218" s="1">
        <v>27.6</v>
      </c>
      <c r="D1218">
        <f t="shared" ref="D1218:D1281" si="38">C1218-$K$4</f>
        <v>300.75</v>
      </c>
      <c r="E1218">
        <v>0</v>
      </c>
      <c r="F1218">
        <f t="shared" si="37"/>
        <v>-28.620000000000125</v>
      </c>
    </row>
    <row r="1219" spans="2:6">
      <c r="B1219" s="1">
        <v>100051</v>
      </c>
      <c r="C1219" s="1">
        <v>27.6</v>
      </c>
      <c r="D1219">
        <f t="shared" si="38"/>
        <v>300.75</v>
      </c>
      <c r="E1219">
        <v>0</v>
      </c>
      <c r="F1219">
        <f t="shared" ref="F1219:F1282" si="39">F1220-$K$10</f>
        <v>-28.485000000000124</v>
      </c>
    </row>
    <row r="1220" spans="2:6">
      <c r="B1220" s="1">
        <v>100045</v>
      </c>
      <c r="C1220" s="1">
        <v>27.6</v>
      </c>
      <c r="D1220">
        <f t="shared" si="38"/>
        <v>300.75</v>
      </c>
      <c r="E1220">
        <v>0</v>
      </c>
      <c r="F1220">
        <f t="shared" si="39"/>
        <v>-28.350000000000122</v>
      </c>
    </row>
    <row r="1221" spans="2:6">
      <c r="B1221" s="1">
        <v>100048</v>
      </c>
      <c r="C1221" s="1">
        <v>27.6</v>
      </c>
      <c r="D1221">
        <f t="shared" si="38"/>
        <v>300.75</v>
      </c>
      <c r="E1221">
        <v>0</v>
      </c>
      <c r="F1221">
        <f t="shared" si="39"/>
        <v>-28.215000000000121</v>
      </c>
    </row>
    <row r="1222" spans="2:6">
      <c r="B1222" s="1">
        <v>100048</v>
      </c>
      <c r="C1222" s="1">
        <v>27.7</v>
      </c>
      <c r="D1222">
        <f t="shared" si="38"/>
        <v>300.84999999999997</v>
      </c>
      <c r="E1222">
        <v>0</v>
      </c>
      <c r="F1222">
        <f t="shared" si="39"/>
        <v>-28.080000000000119</v>
      </c>
    </row>
    <row r="1223" spans="2:6">
      <c r="B1223" s="1">
        <v>100047</v>
      </c>
      <c r="C1223" s="1">
        <v>27.6</v>
      </c>
      <c r="D1223">
        <f t="shared" si="38"/>
        <v>300.75</v>
      </c>
      <c r="E1223">
        <v>0</v>
      </c>
      <c r="F1223">
        <f t="shared" si="39"/>
        <v>-27.945000000000118</v>
      </c>
    </row>
    <row r="1224" spans="2:6">
      <c r="B1224" s="1">
        <v>100047</v>
      </c>
      <c r="C1224" s="1">
        <v>27.6</v>
      </c>
      <c r="D1224">
        <f t="shared" si="38"/>
        <v>300.75</v>
      </c>
      <c r="E1224">
        <v>0</v>
      </c>
      <c r="F1224">
        <f t="shared" si="39"/>
        <v>-27.810000000000116</v>
      </c>
    </row>
    <row r="1225" spans="2:6">
      <c r="B1225" s="1">
        <v>100048</v>
      </c>
      <c r="C1225" s="1">
        <v>27.6</v>
      </c>
      <c r="D1225">
        <f t="shared" si="38"/>
        <v>300.75</v>
      </c>
      <c r="E1225">
        <v>0</v>
      </c>
      <c r="F1225">
        <f t="shared" si="39"/>
        <v>-27.675000000000114</v>
      </c>
    </row>
    <row r="1226" spans="2:6">
      <c r="B1226" s="1">
        <v>100048</v>
      </c>
      <c r="C1226" s="1">
        <v>27.6</v>
      </c>
      <c r="D1226">
        <f t="shared" si="38"/>
        <v>300.75</v>
      </c>
      <c r="E1226">
        <v>0</v>
      </c>
      <c r="F1226">
        <f t="shared" si="39"/>
        <v>-27.540000000000113</v>
      </c>
    </row>
    <row r="1227" spans="2:6">
      <c r="B1227" s="1">
        <v>100057</v>
      </c>
      <c r="C1227" s="1">
        <v>27.6</v>
      </c>
      <c r="D1227">
        <f t="shared" si="38"/>
        <v>300.75</v>
      </c>
      <c r="E1227">
        <v>0</v>
      </c>
      <c r="F1227">
        <f t="shared" si="39"/>
        <v>-27.405000000000111</v>
      </c>
    </row>
    <row r="1228" spans="2:6">
      <c r="B1228" s="1">
        <v>100053</v>
      </c>
      <c r="C1228" s="1">
        <v>27.6</v>
      </c>
      <c r="D1228">
        <f t="shared" si="38"/>
        <v>300.75</v>
      </c>
      <c r="E1228">
        <v>0</v>
      </c>
      <c r="F1228">
        <f t="shared" si="39"/>
        <v>-27.27000000000011</v>
      </c>
    </row>
    <row r="1229" spans="2:6">
      <c r="B1229" s="1">
        <v>100050</v>
      </c>
      <c r="C1229" s="1">
        <v>27.7</v>
      </c>
      <c r="D1229">
        <f t="shared" si="38"/>
        <v>300.84999999999997</v>
      </c>
      <c r="E1229">
        <v>0</v>
      </c>
      <c r="F1229">
        <f t="shared" si="39"/>
        <v>-27.135000000000108</v>
      </c>
    </row>
    <row r="1230" spans="2:6">
      <c r="B1230" s="1">
        <v>100046</v>
      </c>
      <c r="C1230" s="1">
        <v>27.6</v>
      </c>
      <c r="D1230">
        <f t="shared" si="38"/>
        <v>300.75</v>
      </c>
      <c r="E1230">
        <v>0</v>
      </c>
      <c r="F1230">
        <f t="shared" si="39"/>
        <v>-27.000000000000107</v>
      </c>
    </row>
    <row r="1231" spans="2:6">
      <c r="B1231" s="1">
        <v>100046</v>
      </c>
      <c r="C1231" s="1">
        <v>27.6</v>
      </c>
      <c r="D1231">
        <f t="shared" si="38"/>
        <v>300.75</v>
      </c>
      <c r="E1231">
        <v>0</v>
      </c>
      <c r="F1231">
        <f t="shared" si="39"/>
        <v>-26.865000000000105</v>
      </c>
    </row>
    <row r="1232" spans="2:6">
      <c r="B1232" s="1">
        <v>100048</v>
      </c>
      <c r="C1232" s="1">
        <v>27.6</v>
      </c>
      <c r="D1232">
        <f t="shared" si="38"/>
        <v>300.75</v>
      </c>
      <c r="E1232">
        <v>0</v>
      </c>
      <c r="F1232">
        <f t="shared" si="39"/>
        <v>-26.730000000000103</v>
      </c>
    </row>
    <row r="1233" spans="2:6">
      <c r="B1233" s="1">
        <v>100045</v>
      </c>
      <c r="C1233" s="1">
        <v>27.6</v>
      </c>
      <c r="D1233">
        <f t="shared" si="38"/>
        <v>300.75</v>
      </c>
      <c r="E1233">
        <v>0</v>
      </c>
      <c r="F1233">
        <f t="shared" si="39"/>
        <v>-26.595000000000102</v>
      </c>
    </row>
    <row r="1234" spans="2:6">
      <c r="B1234" s="1">
        <v>100048</v>
      </c>
      <c r="C1234" s="1">
        <v>27.6</v>
      </c>
      <c r="D1234">
        <f t="shared" si="38"/>
        <v>300.75</v>
      </c>
      <c r="E1234">
        <v>0</v>
      </c>
      <c r="F1234">
        <f t="shared" si="39"/>
        <v>-26.4600000000001</v>
      </c>
    </row>
    <row r="1235" spans="2:6">
      <c r="B1235" s="1">
        <v>100050</v>
      </c>
      <c r="C1235" s="1">
        <v>27.6</v>
      </c>
      <c r="D1235">
        <f t="shared" si="38"/>
        <v>300.75</v>
      </c>
      <c r="E1235">
        <v>0</v>
      </c>
      <c r="F1235">
        <f t="shared" si="39"/>
        <v>-26.325000000000099</v>
      </c>
    </row>
    <row r="1236" spans="2:6">
      <c r="B1236" s="1">
        <v>100053</v>
      </c>
      <c r="C1236" s="1">
        <v>27.6</v>
      </c>
      <c r="D1236">
        <f t="shared" si="38"/>
        <v>300.75</v>
      </c>
      <c r="E1236">
        <v>0</v>
      </c>
      <c r="F1236">
        <f t="shared" si="39"/>
        <v>-26.190000000000097</v>
      </c>
    </row>
    <row r="1237" spans="2:6">
      <c r="B1237" s="1">
        <v>100045</v>
      </c>
      <c r="C1237" s="1">
        <v>27.6</v>
      </c>
      <c r="D1237">
        <f t="shared" si="38"/>
        <v>300.75</v>
      </c>
      <c r="E1237">
        <v>0</v>
      </c>
      <c r="F1237">
        <f t="shared" si="39"/>
        <v>-26.055000000000096</v>
      </c>
    </row>
    <row r="1238" spans="2:6">
      <c r="B1238" s="1">
        <v>100042</v>
      </c>
      <c r="C1238" s="1">
        <v>27.6</v>
      </c>
      <c r="D1238">
        <f t="shared" si="38"/>
        <v>300.75</v>
      </c>
      <c r="E1238">
        <v>0</v>
      </c>
      <c r="F1238">
        <f t="shared" si="39"/>
        <v>-25.920000000000094</v>
      </c>
    </row>
    <row r="1239" spans="2:6">
      <c r="B1239" s="1">
        <v>100047</v>
      </c>
      <c r="C1239" s="1">
        <v>27.6</v>
      </c>
      <c r="D1239">
        <f t="shared" si="38"/>
        <v>300.75</v>
      </c>
      <c r="E1239">
        <v>0</v>
      </c>
      <c r="F1239">
        <f t="shared" si="39"/>
        <v>-25.785000000000093</v>
      </c>
    </row>
    <row r="1240" spans="2:6">
      <c r="B1240" s="1">
        <v>100052</v>
      </c>
      <c r="C1240" s="1">
        <v>27.6</v>
      </c>
      <c r="D1240">
        <f t="shared" si="38"/>
        <v>300.75</v>
      </c>
      <c r="E1240">
        <v>0</v>
      </c>
      <c r="F1240">
        <f t="shared" si="39"/>
        <v>-25.650000000000091</v>
      </c>
    </row>
    <row r="1241" spans="2:6">
      <c r="B1241" s="1">
        <v>100045</v>
      </c>
      <c r="C1241" s="1">
        <v>27.6</v>
      </c>
      <c r="D1241">
        <f t="shared" si="38"/>
        <v>300.75</v>
      </c>
      <c r="E1241">
        <v>0</v>
      </c>
      <c r="F1241">
        <f t="shared" si="39"/>
        <v>-25.515000000000089</v>
      </c>
    </row>
    <row r="1242" spans="2:6">
      <c r="B1242" s="1">
        <v>100046</v>
      </c>
      <c r="C1242" s="1">
        <v>27.6</v>
      </c>
      <c r="D1242">
        <f t="shared" si="38"/>
        <v>300.75</v>
      </c>
      <c r="E1242">
        <v>0</v>
      </c>
      <c r="F1242">
        <f t="shared" si="39"/>
        <v>-25.380000000000088</v>
      </c>
    </row>
    <row r="1243" spans="2:6">
      <c r="B1243" s="1">
        <v>100043</v>
      </c>
      <c r="C1243" s="1">
        <v>27.6</v>
      </c>
      <c r="D1243">
        <f t="shared" si="38"/>
        <v>300.75</v>
      </c>
      <c r="E1243">
        <v>0</v>
      </c>
      <c r="F1243">
        <f t="shared" si="39"/>
        <v>-25.245000000000086</v>
      </c>
    </row>
    <row r="1244" spans="2:6">
      <c r="B1244" s="1">
        <v>100045</v>
      </c>
      <c r="C1244" s="1">
        <v>27.6</v>
      </c>
      <c r="D1244">
        <f t="shared" si="38"/>
        <v>300.75</v>
      </c>
      <c r="E1244">
        <v>0</v>
      </c>
      <c r="F1244">
        <f t="shared" si="39"/>
        <v>-25.110000000000085</v>
      </c>
    </row>
    <row r="1245" spans="2:6">
      <c r="B1245" s="1">
        <v>100048</v>
      </c>
      <c r="C1245" s="1">
        <v>27.6</v>
      </c>
      <c r="D1245">
        <f t="shared" si="38"/>
        <v>300.75</v>
      </c>
      <c r="E1245">
        <v>0</v>
      </c>
      <c r="F1245">
        <f t="shared" si="39"/>
        <v>-24.975000000000083</v>
      </c>
    </row>
    <row r="1246" spans="2:6">
      <c r="B1246" s="1">
        <v>100048</v>
      </c>
      <c r="C1246" s="1">
        <v>27.6</v>
      </c>
      <c r="D1246">
        <f t="shared" si="38"/>
        <v>300.75</v>
      </c>
      <c r="E1246">
        <v>0</v>
      </c>
      <c r="F1246">
        <f t="shared" si="39"/>
        <v>-24.840000000000082</v>
      </c>
    </row>
    <row r="1247" spans="2:6">
      <c r="B1247" s="1">
        <v>100052</v>
      </c>
      <c r="C1247" s="1">
        <v>27.6</v>
      </c>
      <c r="D1247">
        <f t="shared" si="38"/>
        <v>300.75</v>
      </c>
      <c r="E1247">
        <v>0</v>
      </c>
      <c r="F1247">
        <f t="shared" si="39"/>
        <v>-24.70500000000008</v>
      </c>
    </row>
    <row r="1248" spans="2:6">
      <c r="B1248" s="1">
        <v>100044</v>
      </c>
      <c r="C1248" s="1">
        <v>27.6</v>
      </c>
      <c r="D1248">
        <f t="shared" si="38"/>
        <v>300.75</v>
      </c>
      <c r="E1248">
        <v>0</v>
      </c>
      <c r="F1248">
        <f t="shared" si="39"/>
        <v>-24.570000000000078</v>
      </c>
    </row>
    <row r="1249" spans="2:6">
      <c r="B1249" s="1">
        <v>100044</v>
      </c>
      <c r="C1249" s="1">
        <v>27.6</v>
      </c>
      <c r="D1249">
        <f t="shared" si="38"/>
        <v>300.75</v>
      </c>
      <c r="E1249">
        <v>0</v>
      </c>
      <c r="F1249">
        <f t="shared" si="39"/>
        <v>-24.435000000000077</v>
      </c>
    </row>
    <row r="1250" spans="2:6">
      <c r="B1250" s="1">
        <v>100049</v>
      </c>
      <c r="C1250" s="1">
        <v>27.6</v>
      </c>
      <c r="D1250">
        <f t="shared" si="38"/>
        <v>300.75</v>
      </c>
      <c r="E1250">
        <v>0</v>
      </c>
      <c r="F1250">
        <f t="shared" si="39"/>
        <v>-24.300000000000075</v>
      </c>
    </row>
    <row r="1251" spans="2:6">
      <c r="B1251" s="1">
        <v>100047</v>
      </c>
      <c r="C1251" s="1">
        <v>27.6</v>
      </c>
      <c r="D1251">
        <f t="shared" si="38"/>
        <v>300.75</v>
      </c>
      <c r="E1251">
        <v>0</v>
      </c>
      <c r="F1251">
        <f t="shared" si="39"/>
        <v>-24.165000000000074</v>
      </c>
    </row>
    <row r="1252" spans="2:6">
      <c r="B1252" s="1">
        <v>100051</v>
      </c>
      <c r="C1252" s="1">
        <v>27.6</v>
      </c>
      <c r="D1252">
        <f t="shared" si="38"/>
        <v>300.75</v>
      </c>
      <c r="E1252">
        <v>0</v>
      </c>
      <c r="F1252">
        <f t="shared" si="39"/>
        <v>-24.030000000000072</v>
      </c>
    </row>
    <row r="1253" spans="2:6">
      <c r="B1253" s="1">
        <v>100044</v>
      </c>
      <c r="C1253" s="1">
        <v>27.6</v>
      </c>
      <c r="D1253">
        <f t="shared" si="38"/>
        <v>300.75</v>
      </c>
      <c r="E1253">
        <v>0</v>
      </c>
      <c r="F1253">
        <f t="shared" si="39"/>
        <v>-23.895000000000071</v>
      </c>
    </row>
    <row r="1254" spans="2:6">
      <c r="B1254" s="1">
        <v>100042</v>
      </c>
      <c r="C1254" s="1">
        <v>27.6</v>
      </c>
      <c r="D1254">
        <f t="shared" si="38"/>
        <v>300.75</v>
      </c>
      <c r="E1254">
        <v>0</v>
      </c>
      <c r="F1254">
        <f t="shared" si="39"/>
        <v>-23.760000000000069</v>
      </c>
    </row>
    <row r="1255" spans="2:6">
      <c r="B1255" s="1">
        <v>100045</v>
      </c>
      <c r="C1255" s="1">
        <v>27.6</v>
      </c>
      <c r="D1255">
        <f t="shared" si="38"/>
        <v>300.75</v>
      </c>
      <c r="E1255">
        <v>0</v>
      </c>
      <c r="F1255">
        <f t="shared" si="39"/>
        <v>-23.625000000000068</v>
      </c>
    </row>
    <row r="1256" spans="2:6">
      <c r="B1256" s="1">
        <v>100049</v>
      </c>
      <c r="C1256" s="1">
        <v>27.6</v>
      </c>
      <c r="D1256">
        <f t="shared" si="38"/>
        <v>300.75</v>
      </c>
      <c r="E1256">
        <v>0</v>
      </c>
      <c r="F1256">
        <f t="shared" si="39"/>
        <v>-23.490000000000066</v>
      </c>
    </row>
    <row r="1257" spans="2:6">
      <c r="B1257" s="1">
        <v>100048</v>
      </c>
      <c r="C1257" s="1">
        <v>27.6</v>
      </c>
      <c r="D1257">
        <f t="shared" si="38"/>
        <v>300.75</v>
      </c>
      <c r="E1257">
        <v>0</v>
      </c>
      <c r="F1257">
        <f t="shared" si="39"/>
        <v>-23.355000000000064</v>
      </c>
    </row>
    <row r="1258" spans="2:6">
      <c r="B1258" s="1">
        <v>100051</v>
      </c>
      <c r="C1258" s="1">
        <v>27.7</v>
      </c>
      <c r="D1258">
        <f t="shared" si="38"/>
        <v>300.84999999999997</v>
      </c>
      <c r="E1258">
        <v>0</v>
      </c>
      <c r="F1258">
        <f t="shared" si="39"/>
        <v>-23.220000000000063</v>
      </c>
    </row>
    <row r="1259" spans="2:6">
      <c r="B1259" s="1">
        <v>100048</v>
      </c>
      <c r="C1259" s="1">
        <v>27.6</v>
      </c>
      <c r="D1259">
        <f t="shared" si="38"/>
        <v>300.75</v>
      </c>
      <c r="E1259">
        <v>0</v>
      </c>
      <c r="F1259">
        <f t="shared" si="39"/>
        <v>-23.085000000000061</v>
      </c>
    </row>
    <row r="1260" spans="2:6">
      <c r="B1260" s="1">
        <v>100043</v>
      </c>
      <c r="C1260" s="1">
        <v>27.6</v>
      </c>
      <c r="D1260">
        <f t="shared" si="38"/>
        <v>300.75</v>
      </c>
      <c r="E1260">
        <v>0</v>
      </c>
      <c r="F1260">
        <f t="shared" si="39"/>
        <v>-22.95000000000006</v>
      </c>
    </row>
    <row r="1261" spans="2:6">
      <c r="B1261" s="1">
        <v>100045</v>
      </c>
      <c r="C1261" s="1">
        <v>27.6</v>
      </c>
      <c r="D1261">
        <f t="shared" si="38"/>
        <v>300.75</v>
      </c>
      <c r="E1261">
        <v>0</v>
      </c>
      <c r="F1261">
        <f t="shared" si="39"/>
        <v>-22.815000000000058</v>
      </c>
    </row>
    <row r="1262" spans="2:6">
      <c r="B1262" s="1">
        <v>100042</v>
      </c>
      <c r="C1262" s="1">
        <v>27.7</v>
      </c>
      <c r="D1262">
        <f t="shared" si="38"/>
        <v>300.84999999999997</v>
      </c>
      <c r="E1262">
        <v>0</v>
      </c>
      <c r="F1262">
        <f t="shared" si="39"/>
        <v>-22.680000000000057</v>
      </c>
    </row>
    <row r="1263" spans="2:6">
      <c r="B1263" s="1">
        <v>100046</v>
      </c>
      <c r="C1263" s="1">
        <v>27.6</v>
      </c>
      <c r="D1263">
        <f t="shared" si="38"/>
        <v>300.75</v>
      </c>
      <c r="E1263">
        <v>0</v>
      </c>
      <c r="F1263">
        <f t="shared" si="39"/>
        <v>-22.545000000000055</v>
      </c>
    </row>
    <row r="1264" spans="2:6">
      <c r="B1264" s="1">
        <v>100036</v>
      </c>
      <c r="C1264" s="1">
        <v>27.6</v>
      </c>
      <c r="D1264">
        <f t="shared" si="38"/>
        <v>300.75</v>
      </c>
      <c r="E1264">
        <v>0</v>
      </c>
      <c r="F1264">
        <f t="shared" si="39"/>
        <v>-22.410000000000053</v>
      </c>
    </row>
    <row r="1265" spans="2:6">
      <c r="B1265" s="1">
        <v>100047</v>
      </c>
      <c r="C1265" s="1">
        <v>27.6</v>
      </c>
      <c r="D1265">
        <f t="shared" si="38"/>
        <v>300.75</v>
      </c>
      <c r="E1265">
        <v>0</v>
      </c>
      <c r="F1265">
        <f t="shared" si="39"/>
        <v>-22.275000000000052</v>
      </c>
    </row>
    <row r="1266" spans="2:6">
      <c r="B1266" s="1">
        <v>100053</v>
      </c>
      <c r="C1266" s="1">
        <v>27.6</v>
      </c>
      <c r="D1266">
        <f t="shared" si="38"/>
        <v>300.75</v>
      </c>
      <c r="E1266">
        <v>0</v>
      </c>
      <c r="F1266">
        <f t="shared" si="39"/>
        <v>-22.14000000000005</v>
      </c>
    </row>
    <row r="1267" spans="2:6">
      <c r="B1267" s="1">
        <v>100049</v>
      </c>
      <c r="C1267" s="1">
        <v>27.7</v>
      </c>
      <c r="D1267">
        <f t="shared" si="38"/>
        <v>300.84999999999997</v>
      </c>
      <c r="E1267">
        <v>0</v>
      </c>
      <c r="F1267">
        <f t="shared" si="39"/>
        <v>-22.005000000000049</v>
      </c>
    </row>
    <row r="1268" spans="2:6">
      <c r="B1268" s="1">
        <v>100044</v>
      </c>
      <c r="C1268" s="1">
        <v>27.6</v>
      </c>
      <c r="D1268">
        <f t="shared" si="38"/>
        <v>300.75</v>
      </c>
      <c r="E1268">
        <v>0</v>
      </c>
      <c r="F1268">
        <f t="shared" si="39"/>
        <v>-21.870000000000047</v>
      </c>
    </row>
    <row r="1269" spans="2:6">
      <c r="B1269" s="1">
        <v>100045</v>
      </c>
      <c r="C1269" s="1">
        <v>27.6</v>
      </c>
      <c r="D1269">
        <f t="shared" si="38"/>
        <v>300.75</v>
      </c>
      <c r="E1269">
        <v>0</v>
      </c>
      <c r="F1269">
        <f t="shared" si="39"/>
        <v>-21.735000000000046</v>
      </c>
    </row>
    <row r="1270" spans="2:6">
      <c r="B1270" s="1">
        <v>100038</v>
      </c>
      <c r="C1270" s="1">
        <v>27.6</v>
      </c>
      <c r="D1270">
        <f t="shared" si="38"/>
        <v>300.75</v>
      </c>
      <c r="E1270">
        <v>0</v>
      </c>
      <c r="F1270">
        <f t="shared" si="39"/>
        <v>-21.600000000000044</v>
      </c>
    </row>
    <row r="1271" spans="2:6">
      <c r="B1271" s="1">
        <v>100045</v>
      </c>
      <c r="C1271" s="1">
        <v>27.6</v>
      </c>
      <c r="D1271">
        <f t="shared" si="38"/>
        <v>300.75</v>
      </c>
      <c r="E1271">
        <v>0</v>
      </c>
      <c r="F1271">
        <f t="shared" si="39"/>
        <v>-21.465000000000042</v>
      </c>
    </row>
    <row r="1272" spans="2:6">
      <c r="B1272" s="1">
        <v>100045</v>
      </c>
      <c r="C1272" s="1">
        <v>27.6</v>
      </c>
      <c r="D1272">
        <f t="shared" si="38"/>
        <v>300.75</v>
      </c>
      <c r="E1272">
        <v>0</v>
      </c>
      <c r="F1272">
        <f t="shared" si="39"/>
        <v>-21.330000000000041</v>
      </c>
    </row>
    <row r="1273" spans="2:6">
      <c r="B1273" s="1">
        <v>100040</v>
      </c>
      <c r="C1273" s="1">
        <v>27.6</v>
      </c>
      <c r="D1273">
        <f t="shared" si="38"/>
        <v>300.75</v>
      </c>
      <c r="E1273">
        <v>0</v>
      </c>
      <c r="F1273">
        <f t="shared" si="39"/>
        <v>-21.195000000000039</v>
      </c>
    </row>
    <row r="1274" spans="2:6">
      <c r="B1274" s="1">
        <v>100046</v>
      </c>
      <c r="C1274" s="1">
        <v>27.6</v>
      </c>
      <c r="D1274">
        <f t="shared" si="38"/>
        <v>300.75</v>
      </c>
      <c r="E1274">
        <v>0</v>
      </c>
      <c r="F1274">
        <f t="shared" si="39"/>
        <v>-21.060000000000038</v>
      </c>
    </row>
    <row r="1275" spans="2:6">
      <c r="B1275" s="1">
        <v>100046</v>
      </c>
      <c r="C1275" s="1">
        <v>27.6</v>
      </c>
      <c r="D1275">
        <f t="shared" si="38"/>
        <v>300.75</v>
      </c>
      <c r="E1275">
        <v>0</v>
      </c>
      <c r="F1275">
        <f t="shared" si="39"/>
        <v>-20.925000000000036</v>
      </c>
    </row>
    <row r="1276" spans="2:6">
      <c r="B1276" s="1">
        <v>100044</v>
      </c>
      <c r="C1276" s="1">
        <v>27.7</v>
      </c>
      <c r="D1276">
        <f t="shared" si="38"/>
        <v>300.84999999999997</v>
      </c>
      <c r="E1276">
        <v>0</v>
      </c>
      <c r="F1276">
        <f t="shared" si="39"/>
        <v>-20.790000000000035</v>
      </c>
    </row>
    <row r="1277" spans="2:6">
      <c r="B1277" s="1">
        <v>100041</v>
      </c>
      <c r="C1277" s="1">
        <v>27.6</v>
      </c>
      <c r="D1277">
        <f t="shared" si="38"/>
        <v>300.75</v>
      </c>
      <c r="E1277">
        <v>0</v>
      </c>
      <c r="F1277">
        <f t="shared" si="39"/>
        <v>-20.655000000000033</v>
      </c>
    </row>
    <row r="1278" spans="2:6">
      <c r="B1278" s="1">
        <v>100044</v>
      </c>
      <c r="C1278" s="1">
        <v>27.7</v>
      </c>
      <c r="D1278">
        <f t="shared" si="38"/>
        <v>300.84999999999997</v>
      </c>
      <c r="E1278">
        <v>0</v>
      </c>
      <c r="F1278">
        <f t="shared" si="39"/>
        <v>-20.520000000000032</v>
      </c>
    </row>
    <row r="1279" spans="2:6">
      <c r="B1279" s="1">
        <v>100045</v>
      </c>
      <c r="C1279" s="1">
        <v>27.6</v>
      </c>
      <c r="D1279">
        <f t="shared" si="38"/>
        <v>300.75</v>
      </c>
      <c r="E1279">
        <v>0</v>
      </c>
      <c r="F1279">
        <f t="shared" si="39"/>
        <v>-20.38500000000003</v>
      </c>
    </row>
    <row r="1280" spans="2:6">
      <c r="B1280" s="1">
        <v>100042</v>
      </c>
      <c r="C1280" s="1">
        <v>27.6</v>
      </c>
      <c r="D1280">
        <f t="shared" si="38"/>
        <v>300.75</v>
      </c>
      <c r="E1280">
        <v>0</v>
      </c>
      <c r="F1280">
        <f t="shared" si="39"/>
        <v>-20.250000000000028</v>
      </c>
    </row>
    <row r="1281" spans="2:6">
      <c r="B1281" s="1">
        <v>100046</v>
      </c>
      <c r="C1281" s="1">
        <v>27.6</v>
      </c>
      <c r="D1281">
        <f t="shared" si="38"/>
        <v>300.75</v>
      </c>
      <c r="E1281">
        <v>0</v>
      </c>
      <c r="F1281">
        <f t="shared" si="39"/>
        <v>-20.115000000000027</v>
      </c>
    </row>
    <row r="1282" spans="2:6">
      <c r="B1282" s="1">
        <v>100043</v>
      </c>
      <c r="C1282" s="1">
        <v>27.6</v>
      </c>
      <c r="D1282">
        <f t="shared" ref="D1282:D1345" si="40">C1282-$K$4</f>
        <v>300.75</v>
      </c>
      <c r="E1282">
        <v>0</v>
      </c>
      <c r="F1282">
        <f t="shared" si="39"/>
        <v>-19.980000000000025</v>
      </c>
    </row>
    <row r="1283" spans="2:6">
      <c r="B1283" s="1">
        <v>100042</v>
      </c>
      <c r="C1283" s="1">
        <v>27.6</v>
      </c>
      <c r="D1283">
        <f t="shared" si="40"/>
        <v>300.75</v>
      </c>
      <c r="E1283">
        <v>0</v>
      </c>
      <c r="F1283">
        <f t="shared" ref="F1283:F1346" si="41">F1284-$K$10</f>
        <v>-19.845000000000024</v>
      </c>
    </row>
    <row r="1284" spans="2:6">
      <c r="B1284" s="1">
        <v>100042</v>
      </c>
      <c r="C1284" s="1">
        <v>27.6</v>
      </c>
      <c r="D1284">
        <f t="shared" si="40"/>
        <v>300.75</v>
      </c>
      <c r="E1284">
        <v>0</v>
      </c>
      <c r="F1284">
        <f t="shared" si="41"/>
        <v>-19.710000000000022</v>
      </c>
    </row>
    <row r="1285" spans="2:6">
      <c r="B1285" s="1">
        <v>100038</v>
      </c>
      <c r="C1285" s="1">
        <v>27.6</v>
      </c>
      <c r="D1285">
        <f t="shared" si="40"/>
        <v>300.75</v>
      </c>
      <c r="E1285">
        <v>0</v>
      </c>
      <c r="F1285">
        <f t="shared" si="41"/>
        <v>-19.575000000000021</v>
      </c>
    </row>
    <row r="1286" spans="2:6">
      <c r="B1286" s="1">
        <v>100043</v>
      </c>
      <c r="C1286" s="1">
        <v>27.6</v>
      </c>
      <c r="D1286">
        <f t="shared" si="40"/>
        <v>300.75</v>
      </c>
      <c r="E1286">
        <v>0</v>
      </c>
      <c r="F1286">
        <f t="shared" si="41"/>
        <v>-19.440000000000019</v>
      </c>
    </row>
    <row r="1287" spans="2:6">
      <c r="B1287" s="1">
        <v>100045</v>
      </c>
      <c r="C1287" s="1">
        <v>27.6</v>
      </c>
      <c r="D1287">
        <f t="shared" si="40"/>
        <v>300.75</v>
      </c>
      <c r="E1287">
        <v>0</v>
      </c>
      <c r="F1287">
        <f t="shared" si="41"/>
        <v>-19.305000000000017</v>
      </c>
    </row>
    <row r="1288" spans="2:6">
      <c r="B1288" s="1">
        <v>100046</v>
      </c>
      <c r="C1288" s="1">
        <v>27.7</v>
      </c>
      <c r="D1288">
        <f t="shared" si="40"/>
        <v>300.84999999999997</v>
      </c>
      <c r="E1288">
        <v>0</v>
      </c>
      <c r="F1288">
        <f t="shared" si="41"/>
        <v>-19.170000000000016</v>
      </c>
    </row>
    <row r="1289" spans="2:6">
      <c r="B1289" s="1">
        <v>100044</v>
      </c>
      <c r="C1289" s="1">
        <v>27.6</v>
      </c>
      <c r="D1289">
        <f t="shared" si="40"/>
        <v>300.75</v>
      </c>
      <c r="E1289">
        <v>0</v>
      </c>
      <c r="F1289">
        <f t="shared" si="41"/>
        <v>-19.035000000000014</v>
      </c>
    </row>
    <row r="1290" spans="2:6">
      <c r="B1290" s="1">
        <v>100052</v>
      </c>
      <c r="C1290" s="1">
        <v>27.7</v>
      </c>
      <c r="D1290">
        <f t="shared" si="40"/>
        <v>300.84999999999997</v>
      </c>
      <c r="E1290">
        <v>0</v>
      </c>
      <c r="F1290">
        <f t="shared" si="41"/>
        <v>-18.900000000000013</v>
      </c>
    </row>
    <row r="1291" spans="2:6">
      <c r="B1291" s="1">
        <v>100042</v>
      </c>
      <c r="C1291" s="1">
        <v>27.6</v>
      </c>
      <c r="D1291">
        <f t="shared" si="40"/>
        <v>300.75</v>
      </c>
      <c r="E1291">
        <v>0</v>
      </c>
      <c r="F1291">
        <f t="shared" si="41"/>
        <v>-18.765000000000011</v>
      </c>
    </row>
    <row r="1292" spans="2:6">
      <c r="B1292" s="1">
        <v>100045</v>
      </c>
      <c r="C1292" s="1">
        <v>27.6</v>
      </c>
      <c r="D1292">
        <f t="shared" si="40"/>
        <v>300.75</v>
      </c>
      <c r="E1292">
        <v>0</v>
      </c>
      <c r="F1292">
        <f t="shared" si="41"/>
        <v>-18.63000000000001</v>
      </c>
    </row>
    <row r="1293" spans="2:6">
      <c r="B1293" s="1">
        <v>100040</v>
      </c>
      <c r="C1293" s="1">
        <v>27.6</v>
      </c>
      <c r="D1293">
        <f t="shared" si="40"/>
        <v>300.75</v>
      </c>
      <c r="E1293">
        <v>0</v>
      </c>
      <c r="F1293">
        <f t="shared" si="41"/>
        <v>-18.495000000000008</v>
      </c>
    </row>
    <row r="1294" spans="2:6">
      <c r="B1294" s="1">
        <v>100044</v>
      </c>
      <c r="C1294" s="1">
        <v>27.6</v>
      </c>
      <c r="D1294">
        <f t="shared" si="40"/>
        <v>300.75</v>
      </c>
      <c r="E1294">
        <v>0</v>
      </c>
      <c r="F1294">
        <f t="shared" si="41"/>
        <v>-18.360000000000007</v>
      </c>
    </row>
    <row r="1295" spans="2:6">
      <c r="B1295" s="1">
        <v>100045</v>
      </c>
      <c r="C1295" s="1">
        <v>27.6</v>
      </c>
      <c r="D1295">
        <f t="shared" si="40"/>
        <v>300.75</v>
      </c>
      <c r="E1295">
        <v>0</v>
      </c>
      <c r="F1295">
        <f t="shared" si="41"/>
        <v>-18.225000000000005</v>
      </c>
    </row>
    <row r="1296" spans="2:6">
      <c r="B1296" s="1">
        <v>100040</v>
      </c>
      <c r="C1296" s="1">
        <v>27.6</v>
      </c>
      <c r="D1296">
        <f t="shared" si="40"/>
        <v>300.75</v>
      </c>
      <c r="E1296">
        <v>0</v>
      </c>
      <c r="F1296">
        <f t="shared" si="41"/>
        <v>-18.090000000000003</v>
      </c>
    </row>
    <row r="1297" spans="2:6">
      <c r="B1297" s="1">
        <v>100041</v>
      </c>
      <c r="C1297" s="1">
        <v>27.6</v>
      </c>
      <c r="D1297">
        <f t="shared" si="40"/>
        <v>300.75</v>
      </c>
      <c r="E1297">
        <v>0</v>
      </c>
      <c r="F1297">
        <f t="shared" si="41"/>
        <v>-17.955000000000002</v>
      </c>
    </row>
    <row r="1298" spans="2:6">
      <c r="B1298" s="1">
        <v>100041</v>
      </c>
      <c r="C1298" s="1">
        <v>27.7</v>
      </c>
      <c r="D1298">
        <f t="shared" si="40"/>
        <v>300.84999999999997</v>
      </c>
      <c r="E1298">
        <v>0</v>
      </c>
      <c r="F1298">
        <f t="shared" si="41"/>
        <v>-17.82</v>
      </c>
    </row>
    <row r="1299" spans="2:6">
      <c r="B1299" s="1">
        <v>100052</v>
      </c>
      <c r="C1299" s="1">
        <v>27.6</v>
      </c>
      <c r="D1299">
        <f t="shared" si="40"/>
        <v>300.75</v>
      </c>
      <c r="E1299">
        <v>0</v>
      </c>
      <c r="F1299">
        <f t="shared" si="41"/>
        <v>-17.684999999999999</v>
      </c>
    </row>
    <row r="1300" spans="2:6">
      <c r="B1300" s="1">
        <v>100050</v>
      </c>
      <c r="C1300" s="1">
        <v>27.7</v>
      </c>
      <c r="D1300">
        <f t="shared" si="40"/>
        <v>300.84999999999997</v>
      </c>
      <c r="E1300">
        <v>0</v>
      </c>
      <c r="F1300">
        <f t="shared" si="41"/>
        <v>-17.549999999999997</v>
      </c>
    </row>
    <row r="1301" spans="2:6">
      <c r="B1301" s="1">
        <v>100052</v>
      </c>
      <c r="C1301" s="1">
        <v>27.7</v>
      </c>
      <c r="D1301">
        <f t="shared" si="40"/>
        <v>300.84999999999997</v>
      </c>
      <c r="E1301">
        <v>0</v>
      </c>
      <c r="F1301">
        <f t="shared" si="41"/>
        <v>-17.414999999999996</v>
      </c>
    </row>
    <row r="1302" spans="2:6">
      <c r="B1302" s="1">
        <v>100056</v>
      </c>
      <c r="C1302" s="1">
        <v>27.6</v>
      </c>
      <c r="D1302">
        <f t="shared" si="40"/>
        <v>300.75</v>
      </c>
      <c r="E1302">
        <v>0</v>
      </c>
      <c r="F1302">
        <f t="shared" si="41"/>
        <v>-17.279999999999994</v>
      </c>
    </row>
    <row r="1303" spans="2:6">
      <c r="B1303" s="1">
        <v>100048</v>
      </c>
      <c r="C1303" s="1">
        <v>27.6</v>
      </c>
      <c r="D1303">
        <f t="shared" si="40"/>
        <v>300.75</v>
      </c>
      <c r="E1303">
        <v>0</v>
      </c>
      <c r="F1303">
        <f t="shared" si="41"/>
        <v>-17.144999999999992</v>
      </c>
    </row>
    <row r="1304" spans="2:6">
      <c r="B1304" s="1">
        <v>100046</v>
      </c>
      <c r="C1304" s="1">
        <v>27.6</v>
      </c>
      <c r="D1304">
        <f t="shared" si="40"/>
        <v>300.75</v>
      </c>
      <c r="E1304">
        <v>0</v>
      </c>
      <c r="F1304">
        <f t="shared" si="41"/>
        <v>-17.009999999999991</v>
      </c>
    </row>
    <row r="1305" spans="2:6">
      <c r="B1305" s="1">
        <v>100043</v>
      </c>
      <c r="C1305" s="1">
        <v>27.6</v>
      </c>
      <c r="D1305">
        <f t="shared" si="40"/>
        <v>300.75</v>
      </c>
      <c r="E1305">
        <v>0</v>
      </c>
      <c r="F1305">
        <f t="shared" si="41"/>
        <v>-16.874999999999989</v>
      </c>
    </row>
    <row r="1306" spans="2:6">
      <c r="B1306" s="1">
        <v>100046</v>
      </c>
      <c r="C1306" s="1">
        <v>27.6</v>
      </c>
      <c r="D1306">
        <f t="shared" si="40"/>
        <v>300.75</v>
      </c>
      <c r="E1306">
        <v>0</v>
      </c>
      <c r="F1306">
        <f t="shared" si="41"/>
        <v>-16.739999999999988</v>
      </c>
    </row>
    <row r="1307" spans="2:6">
      <c r="B1307" s="1">
        <v>100046</v>
      </c>
      <c r="C1307" s="1">
        <v>27.6</v>
      </c>
      <c r="D1307">
        <f t="shared" si="40"/>
        <v>300.75</v>
      </c>
      <c r="E1307">
        <v>0</v>
      </c>
      <c r="F1307">
        <f t="shared" si="41"/>
        <v>-16.604999999999986</v>
      </c>
    </row>
    <row r="1308" spans="2:6">
      <c r="B1308" s="1">
        <v>100048</v>
      </c>
      <c r="C1308" s="1">
        <v>27.6</v>
      </c>
      <c r="D1308">
        <f t="shared" si="40"/>
        <v>300.75</v>
      </c>
      <c r="E1308">
        <v>0</v>
      </c>
      <c r="F1308">
        <f t="shared" si="41"/>
        <v>-16.469999999999985</v>
      </c>
    </row>
    <row r="1309" spans="2:6">
      <c r="B1309" s="1">
        <v>100051</v>
      </c>
      <c r="C1309" s="1">
        <v>27.6</v>
      </c>
      <c r="D1309">
        <f t="shared" si="40"/>
        <v>300.75</v>
      </c>
      <c r="E1309">
        <v>0</v>
      </c>
      <c r="F1309">
        <f t="shared" si="41"/>
        <v>-16.334999999999983</v>
      </c>
    </row>
    <row r="1310" spans="2:6">
      <c r="B1310" s="1">
        <v>100043</v>
      </c>
      <c r="C1310" s="1">
        <v>27.6</v>
      </c>
      <c r="D1310">
        <f t="shared" si="40"/>
        <v>300.75</v>
      </c>
      <c r="E1310">
        <v>0</v>
      </c>
      <c r="F1310">
        <f t="shared" si="41"/>
        <v>-16.199999999999982</v>
      </c>
    </row>
    <row r="1311" spans="2:6">
      <c r="B1311" s="1">
        <v>100048</v>
      </c>
      <c r="C1311" s="1">
        <v>27.6</v>
      </c>
      <c r="D1311">
        <f t="shared" si="40"/>
        <v>300.75</v>
      </c>
      <c r="E1311">
        <v>0</v>
      </c>
      <c r="F1311">
        <f t="shared" si="41"/>
        <v>-16.06499999999998</v>
      </c>
    </row>
    <row r="1312" spans="2:6">
      <c r="B1312" s="1">
        <v>100045</v>
      </c>
      <c r="C1312" s="1">
        <v>27.6</v>
      </c>
      <c r="D1312">
        <f t="shared" si="40"/>
        <v>300.75</v>
      </c>
      <c r="E1312">
        <v>0</v>
      </c>
      <c r="F1312">
        <f t="shared" si="41"/>
        <v>-15.929999999999978</v>
      </c>
    </row>
    <row r="1313" spans="2:6">
      <c r="B1313" s="1">
        <v>100045</v>
      </c>
      <c r="C1313" s="1">
        <v>27.6</v>
      </c>
      <c r="D1313">
        <f t="shared" si="40"/>
        <v>300.75</v>
      </c>
      <c r="E1313">
        <v>0</v>
      </c>
      <c r="F1313">
        <f t="shared" si="41"/>
        <v>-15.794999999999979</v>
      </c>
    </row>
    <row r="1314" spans="2:6">
      <c r="B1314" s="1">
        <v>100043</v>
      </c>
      <c r="C1314" s="1">
        <v>27.6</v>
      </c>
      <c r="D1314">
        <f t="shared" si="40"/>
        <v>300.75</v>
      </c>
      <c r="E1314">
        <v>0</v>
      </c>
      <c r="F1314">
        <f t="shared" si="41"/>
        <v>-15.659999999999979</v>
      </c>
    </row>
    <row r="1315" spans="2:6">
      <c r="B1315" s="1">
        <v>100045</v>
      </c>
      <c r="C1315" s="1">
        <v>27.6</v>
      </c>
      <c r="D1315">
        <f t="shared" si="40"/>
        <v>300.75</v>
      </c>
      <c r="E1315">
        <v>0</v>
      </c>
      <c r="F1315">
        <f t="shared" si="41"/>
        <v>-15.524999999999979</v>
      </c>
    </row>
    <row r="1316" spans="2:6">
      <c r="B1316" s="1">
        <v>100045</v>
      </c>
      <c r="C1316" s="1">
        <v>27.7</v>
      </c>
      <c r="D1316">
        <f t="shared" si="40"/>
        <v>300.84999999999997</v>
      </c>
      <c r="E1316">
        <v>0</v>
      </c>
      <c r="F1316">
        <f t="shared" si="41"/>
        <v>-15.389999999999979</v>
      </c>
    </row>
    <row r="1317" spans="2:6">
      <c r="B1317" s="1">
        <v>100045</v>
      </c>
      <c r="C1317" s="1">
        <v>27.6</v>
      </c>
      <c r="D1317">
        <f t="shared" si="40"/>
        <v>300.75</v>
      </c>
      <c r="E1317">
        <v>0</v>
      </c>
      <c r="F1317">
        <f t="shared" si="41"/>
        <v>-15.254999999999979</v>
      </c>
    </row>
    <row r="1318" spans="2:6">
      <c r="B1318" s="1">
        <v>100045</v>
      </c>
      <c r="C1318" s="1">
        <v>27.6</v>
      </c>
      <c r="D1318">
        <f t="shared" si="40"/>
        <v>300.75</v>
      </c>
      <c r="E1318">
        <v>0</v>
      </c>
      <c r="F1318">
        <f t="shared" si="41"/>
        <v>-15.11999999999998</v>
      </c>
    </row>
    <row r="1319" spans="2:6">
      <c r="B1319" s="1">
        <v>100042</v>
      </c>
      <c r="C1319" s="1">
        <v>27.7</v>
      </c>
      <c r="D1319">
        <f t="shared" si="40"/>
        <v>300.84999999999997</v>
      </c>
      <c r="E1319">
        <v>0</v>
      </c>
      <c r="F1319">
        <f t="shared" si="41"/>
        <v>-14.98499999999998</v>
      </c>
    </row>
    <row r="1320" spans="2:6">
      <c r="B1320" s="1">
        <v>100046</v>
      </c>
      <c r="C1320" s="1">
        <v>27.6</v>
      </c>
      <c r="D1320">
        <f t="shared" si="40"/>
        <v>300.75</v>
      </c>
      <c r="E1320">
        <v>0</v>
      </c>
      <c r="F1320">
        <f t="shared" si="41"/>
        <v>-14.84999999999998</v>
      </c>
    </row>
    <row r="1321" spans="2:6">
      <c r="B1321" s="1">
        <v>100044</v>
      </c>
      <c r="C1321" s="1">
        <v>27.6</v>
      </c>
      <c r="D1321">
        <f t="shared" si="40"/>
        <v>300.75</v>
      </c>
      <c r="E1321">
        <v>0</v>
      </c>
      <c r="F1321">
        <f t="shared" si="41"/>
        <v>-14.71499999999998</v>
      </c>
    </row>
    <row r="1322" spans="2:6">
      <c r="B1322" s="1">
        <v>100043</v>
      </c>
      <c r="C1322" s="1">
        <v>27.6</v>
      </c>
      <c r="D1322">
        <f t="shared" si="40"/>
        <v>300.75</v>
      </c>
      <c r="E1322">
        <v>0</v>
      </c>
      <c r="F1322">
        <f t="shared" si="41"/>
        <v>-14.579999999999981</v>
      </c>
    </row>
    <row r="1323" spans="2:6">
      <c r="B1323" s="1">
        <v>100046</v>
      </c>
      <c r="C1323" s="1">
        <v>27.7</v>
      </c>
      <c r="D1323">
        <f t="shared" si="40"/>
        <v>300.84999999999997</v>
      </c>
      <c r="E1323">
        <v>0</v>
      </c>
      <c r="F1323">
        <f t="shared" si="41"/>
        <v>-14.444999999999981</v>
      </c>
    </row>
    <row r="1324" spans="2:6">
      <c r="B1324" s="1">
        <v>100045</v>
      </c>
      <c r="C1324" s="1">
        <v>27.6</v>
      </c>
      <c r="D1324">
        <f t="shared" si="40"/>
        <v>300.75</v>
      </c>
      <c r="E1324">
        <v>0</v>
      </c>
      <c r="F1324">
        <f t="shared" si="41"/>
        <v>-14.309999999999981</v>
      </c>
    </row>
    <row r="1325" spans="2:6">
      <c r="B1325" s="1">
        <v>100047</v>
      </c>
      <c r="C1325" s="1">
        <v>27.6</v>
      </c>
      <c r="D1325">
        <f t="shared" si="40"/>
        <v>300.75</v>
      </c>
      <c r="E1325">
        <v>0</v>
      </c>
      <c r="F1325">
        <f t="shared" si="41"/>
        <v>-14.174999999999981</v>
      </c>
    </row>
    <row r="1326" spans="2:6">
      <c r="B1326" s="1">
        <v>100042</v>
      </c>
      <c r="C1326" s="1">
        <v>27.6</v>
      </c>
      <c r="D1326">
        <f t="shared" si="40"/>
        <v>300.75</v>
      </c>
      <c r="E1326">
        <v>0</v>
      </c>
      <c r="F1326">
        <f t="shared" si="41"/>
        <v>-14.039999999999981</v>
      </c>
    </row>
    <row r="1327" spans="2:6">
      <c r="B1327" s="1">
        <v>100046</v>
      </c>
      <c r="C1327" s="1">
        <v>27.6</v>
      </c>
      <c r="D1327">
        <f t="shared" si="40"/>
        <v>300.75</v>
      </c>
      <c r="E1327">
        <v>0</v>
      </c>
      <c r="F1327">
        <f t="shared" si="41"/>
        <v>-13.904999999999982</v>
      </c>
    </row>
    <row r="1328" spans="2:6">
      <c r="B1328" s="1">
        <v>100051</v>
      </c>
      <c r="C1328" s="1">
        <v>27.6</v>
      </c>
      <c r="D1328">
        <f t="shared" si="40"/>
        <v>300.75</v>
      </c>
      <c r="E1328">
        <v>0</v>
      </c>
      <c r="F1328">
        <f t="shared" si="41"/>
        <v>-13.769999999999982</v>
      </c>
    </row>
    <row r="1329" spans="2:6">
      <c r="B1329" s="1">
        <v>100047</v>
      </c>
      <c r="C1329" s="1">
        <v>27.6</v>
      </c>
      <c r="D1329">
        <f t="shared" si="40"/>
        <v>300.75</v>
      </c>
      <c r="E1329">
        <v>0</v>
      </c>
      <c r="F1329">
        <f t="shared" si="41"/>
        <v>-13.634999999999982</v>
      </c>
    </row>
    <row r="1330" spans="2:6">
      <c r="B1330" s="1">
        <v>100045</v>
      </c>
      <c r="C1330" s="1">
        <v>27.7</v>
      </c>
      <c r="D1330">
        <f t="shared" si="40"/>
        <v>300.84999999999997</v>
      </c>
      <c r="E1330">
        <v>0</v>
      </c>
      <c r="F1330">
        <f t="shared" si="41"/>
        <v>-13.499999999999982</v>
      </c>
    </row>
    <row r="1331" spans="2:6">
      <c r="B1331" s="1">
        <v>100048</v>
      </c>
      <c r="C1331" s="1">
        <v>27.6</v>
      </c>
      <c r="D1331">
        <f t="shared" si="40"/>
        <v>300.75</v>
      </c>
      <c r="E1331">
        <v>0</v>
      </c>
      <c r="F1331">
        <f t="shared" si="41"/>
        <v>-13.364999999999982</v>
      </c>
    </row>
    <row r="1332" spans="2:6">
      <c r="B1332" s="1">
        <v>100047</v>
      </c>
      <c r="C1332" s="1">
        <v>27.6</v>
      </c>
      <c r="D1332">
        <f t="shared" si="40"/>
        <v>300.75</v>
      </c>
      <c r="E1332">
        <v>0</v>
      </c>
      <c r="F1332">
        <f t="shared" si="41"/>
        <v>-13.229999999999983</v>
      </c>
    </row>
    <row r="1333" spans="2:6">
      <c r="B1333" s="1">
        <v>100049</v>
      </c>
      <c r="C1333" s="1">
        <v>27.6</v>
      </c>
      <c r="D1333">
        <f t="shared" si="40"/>
        <v>300.75</v>
      </c>
      <c r="E1333">
        <v>0</v>
      </c>
      <c r="F1333">
        <f t="shared" si="41"/>
        <v>-13.094999999999983</v>
      </c>
    </row>
    <row r="1334" spans="2:6">
      <c r="B1334" s="1">
        <v>100045</v>
      </c>
      <c r="C1334" s="1">
        <v>27.7</v>
      </c>
      <c r="D1334">
        <f t="shared" si="40"/>
        <v>300.84999999999997</v>
      </c>
      <c r="E1334">
        <v>0</v>
      </c>
      <c r="F1334">
        <f t="shared" si="41"/>
        <v>-12.959999999999983</v>
      </c>
    </row>
    <row r="1335" spans="2:6">
      <c r="B1335" s="1">
        <v>100051</v>
      </c>
      <c r="C1335" s="1">
        <v>27.6</v>
      </c>
      <c r="D1335">
        <f t="shared" si="40"/>
        <v>300.75</v>
      </c>
      <c r="E1335">
        <v>0</v>
      </c>
      <c r="F1335">
        <f t="shared" si="41"/>
        <v>-12.824999999999983</v>
      </c>
    </row>
    <row r="1336" spans="2:6">
      <c r="B1336" s="1">
        <v>100046</v>
      </c>
      <c r="C1336" s="1">
        <v>27.7</v>
      </c>
      <c r="D1336">
        <f t="shared" si="40"/>
        <v>300.84999999999997</v>
      </c>
      <c r="E1336">
        <v>0</v>
      </c>
      <c r="F1336">
        <f t="shared" si="41"/>
        <v>-12.689999999999984</v>
      </c>
    </row>
    <row r="1337" spans="2:6">
      <c r="B1337" s="1">
        <v>100046</v>
      </c>
      <c r="C1337" s="1">
        <v>27.6</v>
      </c>
      <c r="D1337">
        <f t="shared" si="40"/>
        <v>300.75</v>
      </c>
      <c r="E1337">
        <v>0</v>
      </c>
      <c r="F1337">
        <f t="shared" si="41"/>
        <v>-12.554999999999984</v>
      </c>
    </row>
    <row r="1338" spans="2:6">
      <c r="B1338" s="1">
        <v>100047</v>
      </c>
      <c r="C1338" s="1">
        <v>27.6</v>
      </c>
      <c r="D1338">
        <f t="shared" si="40"/>
        <v>300.75</v>
      </c>
      <c r="E1338">
        <v>0</v>
      </c>
      <c r="F1338">
        <f t="shared" si="41"/>
        <v>-12.419999999999984</v>
      </c>
    </row>
    <row r="1339" spans="2:6">
      <c r="B1339" s="1">
        <v>100050</v>
      </c>
      <c r="C1339" s="1">
        <v>27.7</v>
      </c>
      <c r="D1339">
        <f t="shared" si="40"/>
        <v>300.84999999999997</v>
      </c>
      <c r="E1339">
        <v>0</v>
      </c>
      <c r="F1339">
        <f t="shared" si="41"/>
        <v>-12.284999999999984</v>
      </c>
    </row>
    <row r="1340" spans="2:6">
      <c r="B1340" s="1">
        <v>100048</v>
      </c>
      <c r="C1340" s="1">
        <v>27.7</v>
      </c>
      <c r="D1340">
        <f t="shared" si="40"/>
        <v>300.84999999999997</v>
      </c>
      <c r="E1340">
        <v>0</v>
      </c>
      <c r="F1340">
        <f t="shared" si="41"/>
        <v>-12.149999999999984</v>
      </c>
    </row>
    <row r="1341" spans="2:6">
      <c r="B1341" s="1">
        <v>100045</v>
      </c>
      <c r="C1341" s="1">
        <v>27.6</v>
      </c>
      <c r="D1341">
        <f t="shared" si="40"/>
        <v>300.75</v>
      </c>
      <c r="E1341">
        <v>0</v>
      </c>
      <c r="F1341">
        <f t="shared" si="41"/>
        <v>-12.014999999999985</v>
      </c>
    </row>
    <row r="1342" spans="2:6">
      <c r="B1342" s="1">
        <v>100049</v>
      </c>
      <c r="C1342" s="1">
        <v>27.6</v>
      </c>
      <c r="D1342">
        <f t="shared" si="40"/>
        <v>300.75</v>
      </c>
      <c r="E1342">
        <v>0</v>
      </c>
      <c r="F1342">
        <f t="shared" si="41"/>
        <v>-11.879999999999985</v>
      </c>
    </row>
    <row r="1343" spans="2:6">
      <c r="B1343" s="1">
        <v>100043</v>
      </c>
      <c r="C1343" s="1">
        <v>27.6</v>
      </c>
      <c r="D1343">
        <f t="shared" si="40"/>
        <v>300.75</v>
      </c>
      <c r="E1343">
        <v>0</v>
      </c>
      <c r="F1343">
        <f t="shared" si="41"/>
        <v>-11.744999999999985</v>
      </c>
    </row>
    <row r="1344" spans="2:6">
      <c r="B1344" s="1">
        <v>100047</v>
      </c>
      <c r="C1344" s="1">
        <v>27.6</v>
      </c>
      <c r="D1344">
        <f t="shared" si="40"/>
        <v>300.75</v>
      </c>
      <c r="E1344">
        <v>0</v>
      </c>
      <c r="F1344">
        <f t="shared" si="41"/>
        <v>-11.609999999999985</v>
      </c>
    </row>
    <row r="1345" spans="2:6">
      <c r="B1345" s="1">
        <v>100046</v>
      </c>
      <c r="C1345" s="1">
        <v>27.7</v>
      </c>
      <c r="D1345">
        <f t="shared" si="40"/>
        <v>300.84999999999997</v>
      </c>
      <c r="E1345">
        <v>0</v>
      </c>
      <c r="F1345">
        <f t="shared" si="41"/>
        <v>-11.474999999999985</v>
      </c>
    </row>
    <row r="1346" spans="2:6">
      <c r="B1346" s="1">
        <v>100051</v>
      </c>
      <c r="C1346" s="1">
        <v>27.7</v>
      </c>
      <c r="D1346">
        <f t="shared" ref="D1346:D1409" si="42">C1346-$K$4</f>
        <v>300.84999999999997</v>
      </c>
      <c r="E1346">
        <v>0</v>
      </c>
      <c r="F1346">
        <f t="shared" si="41"/>
        <v>-11.339999999999986</v>
      </c>
    </row>
    <row r="1347" spans="2:6">
      <c r="B1347" s="1">
        <v>100045</v>
      </c>
      <c r="C1347" s="1">
        <v>27.7</v>
      </c>
      <c r="D1347">
        <f t="shared" si="42"/>
        <v>300.84999999999997</v>
      </c>
      <c r="E1347">
        <v>0</v>
      </c>
      <c r="F1347">
        <f t="shared" ref="F1347:F1410" si="43">F1348-$K$10</f>
        <v>-11.204999999999986</v>
      </c>
    </row>
    <row r="1348" spans="2:6">
      <c r="B1348" s="1">
        <v>100054</v>
      </c>
      <c r="C1348" s="1">
        <v>27.7</v>
      </c>
      <c r="D1348">
        <f t="shared" si="42"/>
        <v>300.84999999999997</v>
      </c>
      <c r="E1348">
        <v>0</v>
      </c>
      <c r="F1348">
        <f t="shared" si="43"/>
        <v>-11.069999999999986</v>
      </c>
    </row>
    <row r="1349" spans="2:6">
      <c r="B1349" s="1">
        <v>100051</v>
      </c>
      <c r="C1349" s="1">
        <v>27.6</v>
      </c>
      <c r="D1349">
        <f t="shared" si="42"/>
        <v>300.75</v>
      </c>
      <c r="E1349">
        <v>0</v>
      </c>
      <c r="F1349">
        <f t="shared" si="43"/>
        <v>-10.934999999999986</v>
      </c>
    </row>
    <row r="1350" spans="2:6">
      <c r="B1350" s="1">
        <v>100047</v>
      </c>
      <c r="C1350" s="1">
        <v>27.6</v>
      </c>
      <c r="D1350">
        <f t="shared" si="42"/>
        <v>300.75</v>
      </c>
      <c r="E1350">
        <v>0</v>
      </c>
      <c r="F1350">
        <f t="shared" si="43"/>
        <v>-10.799999999999986</v>
      </c>
    </row>
    <row r="1351" spans="2:6">
      <c r="B1351" s="1">
        <v>100045</v>
      </c>
      <c r="C1351" s="1">
        <v>27.6</v>
      </c>
      <c r="D1351">
        <f t="shared" si="42"/>
        <v>300.75</v>
      </c>
      <c r="E1351">
        <v>0</v>
      </c>
      <c r="F1351">
        <f t="shared" si="43"/>
        <v>-10.664999999999987</v>
      </c>
    </row>
    <row r="1352" spans="2:6">
      <c r="B1352" s="1">
        <v>100049</v>
      </c>
      <c r="C1352" s="1">
        <v>27.6</v>
      </c>
      <c r="D1352">
        <f t="shared" si="42"/>
        <v>300.75</v>
      </c>
      <c r="E1352">
        <v>0</v>
      </c>
      <c r="F1352">
        <f t="shared" si="43"/>
        <v>-10.529999999999987</v>
      </c>
    </row>
    <row r="1353" spans="2:6">
      <c r="B1353" s="1">
        <v>100042</v>
      </c>
      <c r="C1353" s="1">
        <v>27.7</v>
      </c>
      <c r="D1353">
        <f t="shared" si="42"/>
        <v>300.84999999999997</v>
      </c>
      <c r="E1353">
        <v>0</v>
      </c>
      <c r="F1353">
        <f t="shared" si="43"/>
        <v>-10.394999999999987</v>
      </c>
    </row>
    <row r="1354" spans="2:6">
      <c r="B1354" s="1">
        <v>100050</v>
      </c>
      <c r="C1354" s="1">
        <v>27.6</v>
      </c>
      <c r="D1354">
        <f t="shared" si="42"/>
        <v>300.75</v>
      </c>
      <c r="E1354">
        <v>0</v>
      </c>
      <c r="F1354">
        <f t="shared" si="43"/>
        <v>-10.259999999999987</v>
      </c>
    </row>
    <row r="1355" spans="2:6">
      <c r="B1355" s="1">
        <v>100041</v>
      </c>
      <c r="C1355" s="1">
        <v>27.6</v>
      </c>
      <c r="D1355">
        <f t="shared" si="42"/>
        <v>300.75</v>
      </c>
      <c r="E1355">
        <v>0</v>
      </c>
      <c r="F1355">
        <f t="shared" si="43"/>
        <v>-10.124999999999988</v>
      </c>
    </row>
    <row r="1356" spans="2:6">
      <c r="B1356" s="1">
        <v>100046</v>
      </c>
      <c r="C1356" s="1">
        <v>27.6</v>
      </c>
      <c r="D1356">
        <f t="shared" si="42"/>
        <v>300.75</v>
      </c>
      <c r="E1356">
        <v>0</v>
      </c>
      <c r="F1356">
        <f t="shared" si="43"/>
        <v>-9.9899999999999878</v>
      </c>
    </row>
    <row r="1357" spans="2:6">
      <c r="B1357" s="1">
        <v>100045</v>
      </c>
      <c r="C1357" s="1">
        <v>27.6</v>
      </c>
      <c r="D1357">
        <f t="shared" si="42"/>
        <v>300.75</v>
      </c>
      <c r="E1357">
        <v>0</v>
      </c>
      <c r="F1357">
        <f t="shared" si="43"/>
        <v>-9.854999999999988</v>
      </c>
    </row>
    <row r="1358" spans="2:6">
      <c r="B1358" s="1">
        <v>100045</v>
      </c>
      <c r="C1358" s="1">
        <v>27.6</v>
      </c>
      <c r="D1358">
        <f t="shared" si="42"/>
        <v>300.75</v>
      </c>
      <c r="E1358">
        <v>0</v>
      </c>
      <c r="F1358">
        <f t="shared" si="43"/>
        <v>-9.7199999999999882</v>
      </c>
    </row>
    <row r="1359" spans="2:6">
      <c r="B1359" s="1">
        <v>100043</v>
      </c>
      <c r="C1359" s="1">
        <v>27.6</v>
      </c>
      <c r="D1359">
        <f t="shared" si="42"/>
        <v>300.75</v>
      </c>
      <c r="E1359">
        <v>0</v>
      </c>
      <c r="F1359">
        <f t="shared" si="43"/>
        <v>-9.5849999999999884</v>
      </c>
    </row>
    <row r="1360" spans="2:6">
      <c r="B1360" s="1">
        <v>100047</v>
      </c>
      <c r="C1360" s="1">
        <v>27.6</v>
      </c>
      <c r="D1360">
        <f t="shared" si="42"/>
        <v>300.75</v>
      </c>
      <c r="E1360">
        <v>0</v>
      </c>
      <c r="F1360">
        <f t="shared" si="43"/>
        <v>-9.4499999999999886</v>
      </c>
    </row>
    <row r="1361" spans="2:6">
      <c r="B1361" s="1">
        <v>100043</v>
      </c>
      <c r="C1361" s="1">
        <v>27.7</v>
      </c>
      <c r="D1361">
        <f t="shared" si="42"/>
        <v>300.84999999999997</v>
      </c>
      <c r="E1361">
        <v>0</v>
      </c>
      <c r="F1361">
        <f t="shared" si="43"/>
        <v>-9.3149999999999888</v>
      </c>
    </row>
    <row r="1362" spans="2:6">
      <c r="B1362" s="1">
        <v>100044</v>
      </c>
      <c r="C1362" s="1">
        <v>27.7</v>
      </c>
      <c r="D1362">
        <f t="shared" si="42"/>
        <v>300.84999999999997</v>
      </c>
      <c r="E1362">
        <v>0</v>
      </c>
      <c r="F1362">
        <f t="shared" si="43"/>
        <v>-9.1799999999999891</v>
      </c>
    </row>
    <row r="1363" spans="2:6">
      <c r="B1363" s="1">
        <v>100043</v>
      </c>
      <c r="C1363" s="1">
        <v>27.6</v>
      </c>
      <c r="D1363">
        <f t="shared" si="42"/>
        <v>300.75</v>
      </c>
      <c r="E1363">
        <v>0</v>
      </c>
      <c r="F1363">
        <f t="shared" si="43"/>
        <v>-9.0449999999999893</v>
      </c>
    </row>
    <row r="1364" spans="2:6">
      <c r="B1364" s="1">
        <v>100048</v>
      </c>
      <c r="C1364" s="1">
        <v>27.6</v>
      </c>
      <c r="D1364">
        <f t="shared" si="42"/>
        <v>300.75</v>
      </c>
      <c r="E1364">
        <v>0</v>
      </c>
      <c r="F1364">
        <f t="shared" si="43"/>
        <v>-8.9099999999999895</v>
      </c>
    </row>
    <row r="1365" spans="2:6">
      <c r="B1365" s="1">
        <v>100046</v>
      </c>
      <c r="C1365" s="1">
        <v>27.6</v>
      </c>
      <c r="D1365">
        <f t="shared" si="42"/>
        <v>300.75</v>
      </c>
      <c r="E1365">
        <v>0</v>
      </c>
      <c r="F1365">
        <f t="shared" si="43"/>
        <v>-8.7749999999999897</v>
      </c>
    </row>
    <row r="1366" spans="2:6">
      <c r="B1366" s="1">
        <v>100045</v>
      </c>
      <c r="C1366" s="1">
        <v>27.6</v>
      </c>
      <c r="D1366">
        <f t="shared" si="42"/>
        <v>300.75</v>
      </c>
      <c r="E1366">
        <v>0</v>
      </c>
      <c r="F1366">
        <f t="shared" si="43"/>
        <v>-8.6399999999999899</v>
      </c>
    </row>
    <row r="1367" spans="2:6">
      <c r="B1367" s="1">
        <v>100046</v>
      </c>
      <c r="C1367" s="1">
        <v>27.6</v>
      </c>
      <c r="D1367">
        <f t="shared" si="42"/>
        <v>300.75</v>
      </c>
      <c r="E1367">
        <v>0</v>
      </c>
      <c r="F1367">
        <f t="shared" si="43"/>
        <v>-8.5049999999999901</v>
      </c>
    </row>
    <row r="1368" spans="2:6">
      <c r="B1368" s="1">
        <v>100049</v>
      </c>
      <c r="C1368" s="1">
        <v>27.6</v>
      </c>
      <c r="D1368">
        <f t="shared" si="42"/>
        <v>300.75</v>
      </c>
      <c r="E1368">
        <v>0</v>
      </c>
      <c r="F1368">
        <f t="shared" si="43"/>
        <v>-8.3699999999999903</v>
      </c>
    </row>
    <row r="1369" spans="2:6">
      <c r="B1369" s="1">
        <v>100049</v>
      </c>
      <c r="C1369" s="1">
        <v>27.7</v>
      </c>
      <c r="D1369">
        <f t="shared" si="42"/>
        <v>300.84999999999997</v>
      </c>
      <c r="E1369">
        <v>0</v>
      </c>
      <c r="F1369">
        <f t="shared" si="43"/>
        <v>-8.2349999999999905</v>
      </c>
    </row>
    <row r="1370" spans="2:6">
      <c r="B1370" s="1">
        <v>100049</v>
      </c>
      <c r="C1370" s="1">
        <v>27.7</v>
      </c>
      <c r="D1370">
        <f t="shared" si="42"/>
        <v>300.84999999999997</v>
      </c>
      <c r="E1370">
        <v>0</v>
      </c>
      <c r="F1370">
        <f t="shared" si="43"/>
        <v>-8.0999999999999908</v>
      </c>
    </row>
    <row r="1371" spans="2:6">
      <c r="B1371" s="1">
        <v>100042</v>
      </c>
      <c r="C1371" s="1">
        <v>27.6</v>
      </c>
      <c r="D1371">
        <f t="shared" si="42"/>
        <v>300.75</v>
      </c>
      <c r="E1371">
        <v>0</v>
      </c>
      <c r="F1371">
        <f t="shared" si="43"/>
        <v>-7.964999999999991</v>
      </c>
    </row>
    <row r="1372" spans="2:6">
      <c r="B1372" s="1">
        <v>100047</v>
      </c>
      <c r="C1372" s="1">
        <v>27.7</v>
      </c>
      <c r="D1372">
        <f t="shared" si="42"/>
        <v>300.84999999999997</v>
      </c>
      <c r="E1372">
        <v>0</v>
      </c>
      <c r="F1372">
        <f t="shared" si="43"/>
        <v>-7.8299999999999912</v>
      </c>
    </row>
    <row r="1373" spans="2:6">
      <c r="B1373" s="1">
        <v>100045</v>
      </c>
      <c r="C1373" s="1">
        <v>27.7</v>
      </c>
      <c r="D1373">
        <f t="shared" si="42"/>
        <v>300.84999999999997</v>
      </c>
      <c r="E1373">
        <v>0</v>
      </c>
      <c r="F1373">
        <f t="shared" si="43"/>
        <v>-7.6949999999999914</v>
      </c>
    </row>
    <row r="1374" spans="2:6">
      <c r="B1374" s="1">
        <v>100044</v>
      </c>
      <c r="C1374" s="1">
        <v>27.6</v>
      </c>
      <c r="D1374">
        <f t="shared" si="42"/>
        <v>300.75</v>
      </c>
      <c r="E1374">
        <v>0</v>
      </c>
      <c r="F1374">
        <f t="shared" si="43"/>
        <v>-7.5599999999999916</v>
      </c>
    </row>
    <row r="1375" spans="2:6">
      <c r="B1375" s="1">
        <v>100043</v>
      </c>
      <c r="C1375" s="1">
        <v>27.7</v>
      </c>
      <c r="D1375">
        <f t="shared" si="42"/>
        <v>300.84999999999997</v>
      </c>
      <c r="E1375">
        <v>0</v>
      </c>
      <c r="F1375">
        <f t="shared" si="43"/>
        <v>-7.4249999999999918</v>
      </c>
    </row>
    <row r="1376" spans="2:6">
      <c r="B1376" s="1">
        <v>100049</v>
      </c>
      <c r="C1376" s="1">
        <v>27.6</v>
      </c>
      <c r="D1376">
        <f t="shared" si="42"/>
        <v>300.75</v>
      </c>
      <c r="E1376">
        <v>0</v>
      </c>
      <c r="F1376">
        <f t="shared" si="43"/>
        <v>-7.289999999999992</v>
      </c>
    </row>
    <row r="1377" spans="2:6">
      <c r="B1377" s="1">
        <v>100041</v>
      </c>
      <c r="C1377" s="1">
        <v>27.6</v>
      </c>
      <c r="D1377">
        <f t="shared" si="42"/>
        <v>300.75</v>
      </c>
      <c r="E1377">
        <v>0</v>
      </c>
      <c r="F1377">
        <f t="shared" si="43"/>
        <v>-7.1549999999999923</v>
      </c>
    </row>
    <row r="1378" spans="2:6">
      <c r="B1378" s="1">
        <v>100048</v>
      </c>
      <c r="C1378" s="1">
        <v>27.6</v>
      </c>
      <c r="D1378">
        <f t="shared" si="42"/>
        <v>300.75</v>
      </c>
      <c r="E1378">
        <v>0</v>
      </c>
      <c r="F1378">
        <f t="shared" si="43"/>
        <v>-7.0199999999999925</v>
      </c>
    </row>
    <row r="1379" spans="2:6">
      <c r="B1379" s="1">
        <v>100045</v>
      </c>
      <c r="C1379" s="1">
        <v>27.7</v>
      </c>
      <c r="D1379">
        <f t="shared" si="42"/>
        <v>300.84999999999997</v>
      </c>
      <c r="E1379">
        <v>0</v>
      </c>
      <c r="F1379">
        <f t="shared" si="43"/>
        <v>-6.8849999999999927</v>
      </c>
    </row>
    <row r="1380" spans="2:6">
      <c r="B1380" s="1">
        <v>100039</v>
      </c>
      <c r="C1380" s="1">
        <v>27.6</v>
      </c>
      <c r="D1380">
        <f t="shared" si="42"/>
        <v>300.75</v>
      </c>
      <c r="E1380">
        <v>0</v>
      </c>
      <c r="F1380">
        <f t="shared" si="43"/>
        <v>-6.7499999999999929</v>
      </c>
    </row>
    <row r="1381" spans="2:6">
      <c r="B1381" s="1">
        <v>100048</v>
      </c>
      <c r="C1381" s="1">
        <v>27.6</v>
      </c>
      <c r="D1381">
        <f t="shared" si="42"/>
        <v>300.75</v>
      </c>
      <c r="E1381">
        <v>0</v>
      </c>
      <c r="F1381">
        <f t="shared" si="43"/>
        <v>-6.6149999999999931</v>
      </c>
    </row>
    <row r="1382" spans="2:6">
      <c r="B1382" s="1">
        <v>100048</v>
      </c>
      <c r="C1382" s="1">
        <v>27.7</v>
      </c>
      <c r="D1382">
        <f t="shared" si="42"/>
        <v>300.84999999999997</v>
      </c>
      <c r="E1382">
        <v>0</v>
      </c>
      <c r="F1382">
        <f t="shared" si="43"/>
        <v>-6.4799999999999933</v>
      </c>
    </row>
    <row r="1383" spans="2:6">
      <c r="B1383" s="1">
        <v>100049</v>
      </c>
      <c r="C1383" s="1">
        <v>27.6</v>
      </c>
      <c r="D1383">
        <f t="shared" si="42"/>
        <v>300.75</v>
      </c>
      <c r="E1383">
        <v>0</v>
      </c>
      <c r="F1383">
        <f t="shared" si="43"/>
        <v>-6.3449999999999935</v>
      </c>
    </row>
    <row r="1384" spans="2:6">
      <c r="B1384" s="1">
        <v>100050</v>
      </c>
      <c r="C1384" s="1">
        <v>27.7</v>
      </c>
      <c r="D1384">
        <f t="shared" si="42"/>
        <v>300.84999999999997</v>
      </c>
      <c r="E1384">
        <v>0</v>
      </c>
      <c r="F1384">
        <f t="shared" si="43"/>
        <v>-6.2099999999999937</v>
      </c>
    </row>
    <row r="1385" spans="2:6">
      <c r="B1385" s="1">
        <v>100049</v>
      </c>
      <c r="C1385" s="1">
        <v>27.6</v>
      </c>
      <c r="D1385">
        <f t="shared" si="42"/>
        <v>300.75</v>
      </c>
      <c r="E1385">
        <v>0</v>
      </c>
      <c r="F1385">
        <f t="shared" si="43"/>
        <v>-6.074999999999994</v>
      </c>
    </row>
    <row r="1386" spans="2:6">
      <c r="B1386" s="1">
        <v>100049</v>
      </c>
      <c r="C1386" s="1">
        <v>27.7</v>
      </c>
      <c r="D1386">
        <f t="shared" si="42"/>
        <v>300.84999999999997</v>
      </c>
      <c r="E1386">
        <v>0</v>
      </c>
      <c r="F1386">
        <f t="shared" si="43"/>
        <v>-5.9399999999999942</v>
      </c>
    </row>
    <row r="1387" spans="2:6">
      <c r="B1387" s="1">
        <v>100046</v>
      </c>
      <c r="C1387" s="1">
        <v>27.6</v>
      </c>
      <c r="D1387">
        <f t="shared" si="42"/>
        <v>300.75</v>
      </c>
      <c r="E1387">
        <v>0</v>
      </c>
      <c r="F1387">
        <f t="shared" si="43"/>
        <v>-5.8049999999999944</v>
      </c>
    </row>
    <row r="1388" spans="2:6">
      <c r="B1388" s="1">
        <v>100053</v>
      </c>
      <c r="C1388" s="1">
        <v>27.6</v>
      </c>
      <c r="D1388">
        <f t="shared" si="42"/>
        <v>300.75</v>
      </c>
      <c r="E1388">
        <v>0</v>
      </c>
      <c r="F1388">
        <f t="shared" si="43"/>
        <v>-5.6699999999999946</v>
      </c>
    </row>
    <row r="1389" spans="2:6">
      <c r="B1389" s="1">
        <v>100043</v>
      </c>
      <c r="C1389" s="1">
        <v>27.6</v>
      </c>
      <c r="D1389">
        <f t="shared" si="42"/>
        <v>300.75</v>
      </c>
      <c r="E1389">
        <v>0</v>
      </c>
      <c r="F1389">
        <f t="shared" si="43"/>
        <v>-5.5349999999999948</v>
      </c>
    </row>
    <row r="1390" spans="2:6">
      <c r="B1390" s="1">
        <v>100045</v>
      </c>
      <c r="C1390" s="1">
        <v>27.6</v>
      </c>
      <c r="D1390">
        <f t="shared" si="42"/>
        <v>300.75</v>
      </c>
      <c r="E1390">
        <v>0</v>
      </c>
      <c r="F1390">
        <f t="shared" si="43"/>
        <v>-5.399999999999995</v>
      </c>
    </row>
    <row r="1391" spans="2:6">
      <c r="B1391" s="1">
        <v>100041</v>
      </c>
      <c r="C1391" s="1">
        <v>27.6</v>
      </c>
      <c r="D1391">
        <f t="shared" si="42"/>
        <v>300.75</v>
      </c>
      <c r="E1391">
        <v>0</v>
      </c>
      <c r="F1391">
        <f t="shared" si="43"/>
        <v>-5.2649999999999952</v>
      </c>
    </row>
    <row r="1392" spans="2:6">
      <c r="B1392" s="1">
        <v>100046</v>
      </c>
      <c r="C1392" s="1">
        <v>27.6</v>
      </c>
      <c r="D1392">
        <f t="shared" si="42"/>
        <v>300.75</v>
      </c>
      <c r="E1392">
        <v>0</v>
      </c>
      <c r="F1392">
        <f t="shared" si="43"/>
        <v>-5.1299999999999955</v>
      </c>
    </row>
    <row r="1393" spans="2:6">
      <c r="B1393" s="1">
        <v>100044</v>
      </c>
      <c r="C1393" s="1">
        <v>27.6</v>
      </c>
      <c r="D1393">
        <f t="shared" si="42"/>
        <v>300.75</v>
      </c>
      <c r="E1393">
        <v>0</v>
      </c>
      <c r="F1393">
        <f t="shared" si="43"/>
        <v>-4.9949999999999957</v>
      </c>
    </row>
    <row r="1394" spans="2:6">
      <c r="B1394" s="1">
        <v>100046</v>
      </c>
      <c r="C1394" s="1">
        <v>27.6</v>
      </c>
      <c r="D1394">
        <f t="shared" si="42"/>
        <v>300.75</v>
      </c>
      <c r="E1394">
        <v>0</v>
      </c>
      <c r="F1394">
        <f t="shared" si="43"/>
        <v>-4.8599999999999959</v>
      </c>
    </row>
    <row r="1395" spans="2:6">
      <c r="B1395" s="1">
        <v>100051</v>
      </c>
      <c r="C1395" s="1">
        <v>27.7</v>
      </c>
      <c r="D1395">
        <f t="shared" si="42"/>
        <v>300.84999999999997</v>
      </c>
      <c r="E1395">
        <v>0</v>
      </c>
      <c r="F1395">
        <f t="shared" si="43"/>
        <v>-4.7249999999999961</v>
      </c>
    </row>
    <row r="1396" spans="2:6">
      <c r="B1396" s="1">
        <v>100043</v>
      </c>
      <c r="C1396" s="1">
        <v>27.7</v>
      </c>
      <c r="D1396">
        <f t="shared" si="42"/>
        <v>300.84999999999997</v>
      </c>
      <c r="E1396">
        <v>0</v>
      </c>
      <c r="F1396">
        <f t="shared" si="43"/>
        <v>-4.5899999999999963</v>
      </c>
    </row>
    <row r="1397" spans="2:6">
      <c r="B1397" s="1">
        <v>100049</v>
      </c>
      <c r="C1397" s="1">
        <v>27.6</v>
      </c>
      <c r="D1397">
        <f t="shared" si="42"/>
        <v>300.75</v>
      </c>
      <c r="E1397">
        <v>0</v>
      </c>
      <c r="F1397">
        <f t="shared" si="43"/>
        <v>-4.4549999999999965</v>
      </c>
    </row>
    <row r="1398" spans="2:6">
      <c r="B1398" s="1">
        <v>100049</v>
      </c>
      <c r="C1398" s="1">
        <v>27.7</v>
      </c>
      <c r="D1398">
        <f t="shared" si="42"/>
        <v>300.84999999999997</v>
      </c>
      <c r="E1398">
        <v>0</v>
      </c>
      <c r="F1398">
        <f t="shared" si="43"/>
        <v>-4.3199999999999967</v>
      </c>
    </row>
    <row r="1399" spans="2:6">
      <c r="B1399" s="1">
        <v>100046</v>
      </c>
      <c r="C1399" s="1">
        <v>27.6</v>
      </c>
      <c r="D1399">
        <f t="shared" si="42"/>
        <v>300.75</v>
      </c>
      <c r="E1399">
        <v>0</v>
      </c>
      <c r="F1399">
        <f t="shared" si="43"/>
        <v>-4.1849999999999969</v>
      </c>
    </row>
    <row r="1400" spans="2:6">
      <c r="B1400" s="1">
        <v>100052</v>
      </c>
      <c r="C1400" s="1">
        <v>27.7</v>
      </c>
      <c r="D1400">
        <f t="shared" si="42"/>
        <v>300.84999999999997</v>
      </c>
      <c r="E1400">
        <v>0</v>
      </c>
      <c r="F1400">
        <f t="shared" si="43"/>
        <v>-4.0499999999999972</v>
      </c>
    </row>
    <row r="1401" spans="2:6">
      <c r="B1401" s="1">
        <v>100046</v>
      </c>
      <c r="C1401" s="1">
        <v>27.7</v>
      </c>
      <c r="D1401">
        <f t="shared" si="42"/>
        <v>300.84999999999997</v>
      </c>
      <c r="E1401">
        <v>0</v>
      </c>
      <c r="F1401">
        <f t="shared" si="43"/>
        <v>-3.9149999999999974</v>
      </c>
    </row>
    <row r="1402" spans="2:6">
      <c r="B1402" s="1">
        <v>100046</v>
      </c>
      <c r="C1402" s="1">
        <v>27.6</v>
      </c>
      <c r="D1402">
        <f t="shared" si="42"/>
        <v>300.75</v>
      </c>
      <c r="E1402">
        <v>0</v>
      </c>
      <c r="F1402">
        <f t="shared" si="43"/>
        <v>-3.7799999999999976</v>
      </c>
    </row>
    <row r="1403" spans="2:6">
      <c r="B1403" s="1">
        <v>100049</v>
      </c>
      <c r="C1403" s="1">
        <v>27.6</v>
      </c>
      <c r="D1403">
        <f t="shared" si="42"/>
        <v>300.75</v>
      </c>
      <c r="E1403">
        <v>0</v>
      </c>
      <c r="F1403">
        <f t="shared" si="43"/>
        <v>-3.6449999999999978</v>
      </c>
    </row>
    <row r="1404" spans="2:6">
      <c r="B1404" s="1">
        <v>100045</v>
      </c>
      <c r="C1404" s="1">
        <v>27.7</v>
      </c>
      <c r="D1404">
        <f t="shared" si="42"/>
        <v>300.84999999999997</v>
      </c>
      <c r="E1404">
        <v>0</v>
      </c>
      <c r="F1404">
        <f t="shared" si="43"/>
        <v>-3.509999999999998</v>
      </c>
    </row>
    <row r="1405" spans="2:6">
      <c r="B1405" s="1">
        <v>100050</v>
      </c>
      <c r="C1405" s="1">
        <v>27.7</v>
      </c>
      <c r="D1405">
        <f t="shared" si="42"/>
        <v>300.84999999999997</v>
      </c>
      <c r="E1405">
        <v>0</v>
      </c>
      <c r="F1405">
        <f t="shared" si="43"/>
        <v>-3.3749999999999982</v>
      </c>
    </row>
    <row r="1406" spans="2:6">
      <c r="B1406" s="1">
        <v>100051</v>
      </c>
      <c r="C1406" s="1">
        <v>27.6</v>
      </c>
      <c r="D1406">
        <f t="shared" si="42"/>
        <v>300.75</v>
      </c>
      <c r="E1406">
        <v>0</v>
      </c>
      <c r="F1406">
        <f t="shared" si="43"/>
        <v>-3.2399999999999984</v>
      </c>
    </row>
    <row r="1407" spans="2:6">
      <c r="B1407" s="1">
        <v>100046</v>
      </c>
      <c r="C1407" s="1">
        <v>27.6</v>
      </c>
      <c r="D1407">
        <f t="shared" si="42"/>
        <v>300.75</v>
      </c>
      <c r="E1407">
        <v>0</v>
      </c>
      <c r="F1407">
        <f t="shared" si="43"/>
        <v>-3.1049999999999986</v>
      </c>
    </row>
    <row r="1408" spans="2:6">
      <c r="B1408" s="1">
        <v>100046</v>
      </c>
      <c r="C1408" s="1">
        <v>27.7</v>
      </c>
      <c r="D1408">
        <f t="shared" si="42"/>
        <v>300.84999999999997</v>
      </c>
      <c r="E1408">
        <v>0</v>
      </c>
      <c r="F1408">
        <f t="shared" si="43"/>
        <v>-2.9699999999999989</v>
      </c>
    </row>
    <row r="1409" spans="2:6">
      <c r="B1409" s="1">
        <v>100045</v>
      </c>
      <c r="C1409" s="1">
        <v>27.6</v>
      </c>
      <c r="D1409">
        <f t="shared" si="42"/>
        <v>300.75</v>
      </c>
      <c r="E1409">
        <v>0</v>
      </c>
      <c r="F1409">
        <f t="shared" si="43"/>
        <v>-2.8349999999999991</v>
      </c>
    </row>
    <row r="1410" spans="2:6">
      <c r="B1410" s="1">
        <v>100042</v>
      </c>
      <c r="C1410" s="1">
        <v>27.6</v>
      </c>
      <c r="D1410">
        <f t="shared" ref="D1410:D1473" si="44">C1410-$K$4</f>
        <v>300.75</v>
      </c>
      <c r="E1410">
        <v>0</v>
      </c>
      <c r="F1410">
        <f t="shared" si="43"/>
        <v>-2.6999999999999993</v>
      </c>
    </row>
    <row r="1411" spans="2:6">
      <c r="B1411" s="1">
        <v>100047</v>
      </c>
      <c r="C1411" s="1">
        <v>27.7</v>
      </c>
      <c r="D1411">
        <f t="shared" si="44"/>
        <v>300.84999999999997</v>
      </c>
      <c r="E1411">
        <v>0</v>
      </c>
      <c r="F1411">
        <f t="shared" ref="F1411:F1429" si="45">F1412-$K$10</f>
        <v>-2.5649999999999995</v>
      </c>
    </row>
    <row r="1412" spans="2:6">
      <c r="B1412" s="1">
        <v>100045</v>
      </c>
      <c r="C1412" s="1">
        <v>27.6</v>
      </c>
      <c r="D1412">
        <f t="shared" si="44"/>
        <v>300.75</v>
      </c>
      <c r="E1412">
        <v>0</v>
      </c>
      <c r="F1412">
        <f t="shared" si="45"/>
        <v>-2.4299999999999997</v>
      </c>
    </row>
    <row r="1413" spans="2:6">
      <c r="B1413" s="1">
        <v>100042</v>
      </c>
      <c r="C1413" s="1">
        <v>27.6</v>
      </c>
      <c r="D1413">
        <f t="shared" si="44"/>
        <v>300.75</v>
      </c>
      <c r="E1413">
        <v>0</v>
      </c>
      <c r="F1413">
        <f t="shared" si="45"/>
        <v>-2.2949999999999999</v>
      </c>
    </row>
    <row r="1414" spans="2:6">
      <c r="B1414" s="1">
        <v>100044</v>
      </c>
      <c r="C1414" s="1">
        <v>27.6</v>
      </c>
      <c r="D1414">
        <f t="shared" si="44"/>
        <v>300.75</v>
      </c>
      <c r="E1414">
        <v>0</v>
      </c>
      <c r="F1414">
        <f t="shared" si="45"/>
        <v>-2.16</v>
      </c>
    </row>
    <row r="1415" spans="2:6">
      <c r="B1415" s="1">
        <v>100048</v>
      </c>
      <c r="C1415" s="1">
        <v>27.6</v>
      </c>
      <c r="D1415">
        <f t="shared" si="44"/>
        <v>300.75</v>
      </c>
      <c r="E1415">
        <v>0</v>
      </c>
      <c r="F1415">
        <f t="shared" si="45"/>
        <v>-2.0250000000000004</v>
      </c>
    </row>
    <row r="1416" spans="2:6">
      <c r="B1416" s="1">
        <v>100045</v>
      </c>
      <c r="C1416" s="1">
        <v>27.7</v>
      </c>
      <c r="D1416">
        <f t="shared" si="44"/>
        <v>300.84999999999997</v>
      </c>
      <c r="E1416">
        <v>0</v>
      </c>
      <c r="F1416">
        <f t="shared" si="45"/>
        <v>-1.8900000000000001</v>
      </c>
    </row>
    <row r="1417" spans="2:6">
      <c r="B1417" s="1">
        <v>100054</v>
      </c>
      <c r="C1417" s="1">
        <v>27.7</v>
      </c>
      <c r="D1417">
        <f t="shared" si="44"/>
        <v>300.84999999999997</v>
      </c>
      <c r="E1417">
        <v>0</v>
      </c>
      <c r="F1417">
        <f t="shared" si="45"/>
        <v>-1.7550000000000001</v>
      </c>
    </row>
    <row r="1418" spans="2:6">
      <c r="B1418" s="1">
        <v>100049</v>
      </c>
      <c r="C1418" s="1">
        <v>27.7</v>
      </c>
      <c r="D1418">
        <f t="shared" si="44"/>
        <v>300.84999999999997</v>
      </c>
      <c r="E1418">
        <v>0</v>
      </c>
      <c r="F1418">
        <f t="shared" si="45"/>
        <v>-1.62</v>
      </c>
    </row>
    <row r="1419" spans="2:6">
      <c r="B1419" s="1">
        <v>100043</v>
      </c>
      <c r="C1419" s="1">
        <v>27.7</v>
      </c>
      <c r="D1419">
        <f t="shared" si="44"/>
        <v>300.84999999999997</v>
      </c>
      <c r="E1419">
        <v>0</v>
      </c>
      <c r="F1419">
        <f t="shared" si="45"/>
        <v>-1.4850000000000001</v>
      </c>
    </row>
    <row r="1420" spans="2:6">
      <c r="B1420" s="1">
        <v>100048</v>
      </c>
      <c r="C1420" s="1">
        <v>27.7</v>
      </c>
      <c r="D1420">
        <f t="shared" si="44"/>
        <v>300.84999999999997</v>
      </c>
      <c r="E1420">
        <v>0</v>
      </c>
      <c r="F1420">
        <f t="shared" si="45"/>
        <v>-1.35</v>
      </c>
    </row>
    <row r="1421" spans="2:6">
      <c r="B1421" s="1">
        <v>100042</v>
      </c>
      <c r="C1421" s="1">
        <v>27.6</v>
      </c>
      <c r="D1421">
        <f t="shared" si="44"/>
        <v>300.75</v>
      </c>
      <c r="E1421">
        <v>0</v>
      </c>
      <c r="F1421">
        <f t="shared" si="45"/>
        <v>-1.2150000000000001</v>
      </c>
    </row>
    <row r="1422" spans="2:6">
      <c r="B1422" s="1">
        <v>100048</v>
      </c>
      <c r="C1422" s="1">
        <v>27.7</v>
      </c>
      <c r="D1422">
        <f t="shared" si="44"/>
        <v>300.84999999999997</v>
      </c>
      <c r="E1422">
        <v>0</v>
      </c>
      <c r="F1422">
        <f t="shared" si="45"/>
        <v>-1.08</v>
      </c>
    </row>
    <row r="1423" spans="2:6">
      <c r="B1423" s="1">
        <v>100044</v>
      </c>
      <c r="C1423" s="1">
        <v>27.7</v>
      </c>
      <c r="D1423">
        <f t="shared" si="44"/>
        <v>300.84999999999997</v>
      </c>
      <c r="E1423">
        <v>0</v>
      </c>
      <c r="F1423">
        <f t="shared" si="45"/>
        <v>-0.94500000000000006</v>
      </c>
    </row>
    <row r="1424" spans="2:6">
      <c r="B1424" s="1">
        <v>100045</v>
      </c>
      <c r="C1424" s="1">
        <v>27.6</v>
      </c>
      <c r="D1424">
        <f t="shared" si="44"/>
        <v>300.75</v>
      </c>
      <c r="E1424">
        <v>0</v>
      </c>
      <c r="F1424">
        <f t="shared" si="45"/>
        <v>-0.81</v>
      </c>
    </row>
    <row r="1425" spans="1:6">
      <c r="B1425" s="1">
        <v>100045</v>
      </c>
      <c r="C1425" s="1">
        <v>27.7</v>
      </c>
      <c r="D1425">
        <f t="shared" si="44"/>
        <v>300.84999999999997</v>
      </c>
      <c r="E1425">
        <v>0</v>
      </c>
      <c r="F1425">
        <f t="shared" si="45"/>
        <v>-0.67500000000000004</v>
      </c>
    </row>
    <row r="1426" spans="1:6">
      <c r="B1426" s="1">
        <v>100050</v>
      </c>
      <c r="C1426" s="1">
        <v>27.7</v>
      </c>
      <c r="D1426">
        <f t="shared" si="44"/>
        <v>300.84999999999997</v>
      </c>
      <c r="E1426">
        <v>0</v>
      </c>
      <c r="F1426">
        <f t="shared" si="45"/>
        <v>-0.54</v>
      </c>
    </row>
    <row r="1427" spans="1:6">
      <c r="B1427" s="1">
        <v>100050</v>
      </c>
      <c r="C1427" s="1">
        <v>27.7</v>
      </c>
      <c r="D1427">
        <f t="shared" si="44"/>
        <v>300.84999999999997</v>
      </c>
      <c r="E1427">
        <v>0</v>
      </c>
      <c r="F1427">
        <f t="shared" si="45"/>
        <v>-0.40500000000000003</v>
      </c>
    </row>
    <row r="1428" spans="1:6">
      <c r="B1428" s="1">
        <v>100050</v>
      </c>
      <c r="C1428" s="1">
        <v>27.7</v>
      </c>
      <c r="D1428">
        <f t="shared" si="44"/>
        <v>300.84999999999997</v>
      </c>
      <c r="E1428">
        <v>0</v>
      </c>
      <c r="F1428">
        <f t="shared" si="45"/>
        <v>-0.27</v>
      </c>
    </row>
    <row r="1429" spans="1:6">
      <c r="B1429" s="1">
        <v>100056</v>
      </c>
      <c r="C1429" s="1">
        <v>27.6</v>
      </c>
      <c r="D1429">
        <f t="shared" si="44"/>
        <v>300.75</v>
      </c>
      <c r="E1429">
        <v>0</v>
      </c>
      <c r="F1429">
        <f t="shared" si="45"/>
        <v>-0.13500000000000001</v>
      </c>
    </row>
    <row r="1430" spans="1:6">
      <c r="A1430" t="s">
        <v>30</v>
      </c>
      <c r="B1430" s="1">
        <v>100033</v>
      </c>
      <c r="C1430" s="1">
        <v>27.7</v>
      </c>
      <c r="D1430">
        <f t="shared" si="44"/>
        <v>300.84999999999997</v>
      </c>
      <c r="E1430">
        <f>-$K$6*D1430/$K$7*LN(B1430/$K$8)</f>
        <v>1.1991580571529503</v>
      </c>
      <c r="F1430">
        <v>0</v>
      </c>
    </row>
    <row r="1431" spans="1:6">
      <c r="B1431" s="1">
        <v>100023</v>
      </c>
      <c r="C1431" s="1">
        <v>27.6</v>
      </c>
      <c r="D1431">
        <f t="shared" si="44"/>
        <v>300.75</v>
      </c>
      <c r="E1431">
        <f t="shared" ref="E1431:E1494" si="46">-$K$6*D1431/$K$7*LN(B1431/$K$8)</f>
        <v>2.0797961716430509</v>
      </c>
      <c r="F1431">
        <f>F1430+圧力・温度2!$K$10</f>
        <v>0.13500000000000001</v>
      </c>
    </row>
    <row r="1432" spans="1:6">
      <c r="B1432" s="1">
        <v>99999</v>
      </c>
      <c r="C1432" s="1">
        <v>27.7</v>
      </c>
      <c r="D1432">
        <f t="shared" si="44"/>
        <v>300.84999999999997</v>
      </c>
      <c r="E1432">
        <f t="shared" si="46"/>
        <v>4.1960384220258007</v>
      </c>
      <c r="F1432">
        <f>F1431+圧力・温度2!$K$10</f>
        <v>0.27</v>
      </c>
    </row>
    <row r="1433" spans="1:6">
      <c r="B1433" s="1">
        <v>99951</v>
      </c>
      <c r="C1433" s="1">
        <v>27.6</v>
      </c>
      <c r="D1433">
        <f t="shared" si="44"/>
        <v>300.75</v>
      </c>
      <c r="E1433">
        <f t="shared" si="46"/>
        <v>8.4258618715147815</v>
      </c>
      <c r="F1433">
        <f>F1432+圧力・温度2!$K$10</f>
        <v>0.40500000000000003</v>
      </c>
    </row>
    <row r="1434" spans="1:6">
      <c r="B1434" s="1">
        <v>99906</v>
      </c>
      <c r="C1434" s="1">
        <v>27.7</v>
      </c>
      <c r="D1434">
        <f t="shared" si="44"/>
        <v>300.84999999999997</v>
      </c>
      <c r="E1434">
        <f t="shared" si="46"/>
        <v>12.398595958589544</v>
      </c>
      <c r="F1434">
        <f>F1433+圧力・温度2!$K$10</f>
        <v>0.54</v>
      </c>
    </row>
    <row r="1435" spans="1:6">
      <c r="B1435" s="1">
        <v>99861</v>
      </c>
      <c r="C1435" s="1">
        <v>27.7</v>
      </c>
      <c r="D1435">
        <f t="shared" si="44"/>
        <v>300.84999999999997</v>
      </c>
      <c r="E1435">
        <f t="shared" si="46"/>
        <v>16.370316982418704</v>
      </c>
      <c r="F1435">
        <f>F1434+圧力・温度2!$K$10</f>
        <v>0.67500000000000004</v>
      </c>
    </row>
    <row r="1436" spans="1:6">
      <c r="B1436" s="1">
        <v>99787</v>
      </c>
      <c r="C1436" s="1">
        <v>27.6</v>
      </c>
      <c r="D1436">
        <f t="shared" si="44"/>
        <v>300.75</v>
      </c>
      <c r="E1436">
        <f t="shared" si="46"/>
        <v>22.897871113923213</v>
      </c>
      <c r="F1436">
        <f>F1435+圧力・温度2!$K$10</f>
        <v>0.81</v>
      </c>
    </row>
    <row r="1437" spans="1:6">
      <c r="B1437" s="1">
        <v>99712</v>
      </c>
      <c r="C1437" s="1">
        <v>27.7</v>
      </c>
      <c r="D1437">
        <f t="shared" si="44"/>
        <v>300.84999999999997</v>
      </c>
      <c r="E1437">
        <f t="shared" si="46"/>
        <v>29.533912396070249</v>
      </c>
      <c r="F1437">
        <f>F1436+圧力・温度2!$K$10</f>
        <v>0.94500000000000006</v>
      </c>
    </row>
    <row r="1438" spans="1:6">
      <c r="B1438" s="1">
        <v>99639</v>
      </c>
      <c r="C1438" s="1">
        <v>27.7</v>
      </c>
      <c r="D1438">
        <f t="shared" si="44"/>
        <v>300.84999999999997</v>
      </c>
      <c r="E1438">
        <f t="shared" si="46"/>
        <v>35.99037177946132</v>
      </c>
      <c r="F1438">
        <f>F1437+圧力・温度2!$K$10</f>
        <v>1.08</v>
      </c>
    </row>
    <row r="1439" spans="1:6">
      <c r="B1439" s="1">
        <v>99549</v>
      </c>
      <c r="C1439" s="1">
        <v>27.6</v>
      </c>
      <c r="D1439">
        <f t="shared" si="44"/>
        <v>300.75</v>
      </c>
      <c r="E1439">
        <f t="shared" si="46"/>
        <v>43.942293340820079</v>
      </c>
      <c r="F1439">
        <f>F1438+圧力・温度2!$K$10</f>
        <v>1.2150000000000001</v>
      </c>
    </row>
    <row r="1440" spans="1:6">
      <c r="B1440" s="1">
        <v>99460</v>
      </c>
      <c r="C1440" s="1">
        <v>27.6</v>
      </c>
      <c r="D1440">
        <f t="shared" si="44"/>
        <v>300.75</v>
      </c>
      <c r="E1440">
        <f t="shared" si="46"/>
        <v>51.824773761229693</v>
      </c>
      <c r="F1440">
        <f>F1439+圧力・温度2!$K$10</f>
        <v>1.35</v>
      </c>
    </row>
    <row r="1441" spans="1:6">
      <c r="B1441" s="1">
        <v>99364</v>
      </c>
      <c r="C1441" s="1">
        <v>27.6</v>
      </c>
      <c r="D1441">
        <f t="shared" si="44"/>
        <v>300.75</v>
      </c>
      <c r="E1441">
        <f t="shared" si="46"/>
        <v>60.335135931110067</v>
      </c>
      <c r="F1441">
        <f>F1440+圧力・温度2!$K$10</f>
        <v>1.4850000000000001</v>
      </c>
    </row>
    <row r="1442" spans="1:6">
      <c r="A1442" t="s">
        <v>1</v>
      </c>
      <c r="B1442" s="1">
        <v>99249</v>
      </c>
      <c r="C1442" s="2">
        <v>27.6</v>
      </c>
      <c r="D1442">
        <f t="shared" si="44"/>
        <v>300.75</v>
      </c>
      <c r="E1442">
        <f t="shared" si="46"/>
        <v>70.54067148431244</v>
      </c>
      <c r="F1442">
        <f>F1441+圧力・温度2!$K$10</f>
        <v>1.62</v>
      </c>
    </row>
    <row r="1443" spans="1:6">
      <c r="B1443" s="1">
        <v>99143</v>
      </c>
      <c r="C1443" s="2">
        <v>27.6</v>
      </c>
      <c r="D1443">
        <f t="shared" si="44"/>
        <v>300.75</v>
      </c>
      <c r="E1443">
        <f t="shared" si="46"/>
        <v>79.957991603904148</v>
      </c>
      <c r="F1443">
        <f>F1442+圧力・温度2!$K$10</f>
        <v>1.7550000000000001</v>
      </c>
    </row>
    <row r="1444" spans="1:6">
      <c r="B1444" s="1">
        <v>99058</v>
      </c>
      <c r="C1444" s="2">
        <v>27.6</v>
      </c>
      <c r="D1444">
        <f t="shared" si="44"/>
        <v>300.75</v>
      </c>
      <c r="E1444">
        <f t="shared" si="46"/>
        <v>87.516893232703055</v>
      </c>
      <c r="F1444">
        <f>F1443+圧力・温度2!$K$10</f>
        <v>1.8900000000000001</v>
      </c>
    </row>
    <row r="1445" spans="1:6">
      <c r="B1445" s="1">
        <v>98943</v>
      </c>
      <c r="C1445" s="2">
        <v>27.7</v>
      </c>
      <c r="D1445">
        <f t="shared" si="44"/>
        <v>300.84999999999997</v>
      </c>
      <c r="E1445">
        <f t="shared" si="46"/>
        <v>97.786476415467362</v>
      </c>
      <c r="F1445">
        <f>F1444+圧力・温度2!$K$10</f>
        <v>2.0250000000000004</v>
      </c>
    </row>
    <row r="1446" spans="1:6">
      <c r="B1446" s="1">
        <v>98844</v>
      </c>
      <c r="C1446" s="2">
        <v>27.7</v>
      </c>
      <c r="D1446">
        <f t="shared" si="44"/>
        <v>300.84999999999997</v>
      </c>
      <c r="E1446">
        <f t="shared" si="46"/>
        <v>106.61173521678995</v>
      </c>
      <c r="F1446">
        <f>F1445+圧力・温度2!$K$10</f>
        <v>2.16</v>
      </c>
    </row>
    <row r="1447" spans="1:6">
      <c r="B1447" s="1">
        <v>98750</v>
      </c>
      <c r="C1447" s="2">
        <v>27.7</v>
      </c>
      <c r="D1447">
        <f t="shared" si="44"/>
        <v>300.84999999999997</v>
      </c>
      <c r="E1447">
        <f t="shared" si="46"/>
        <v>114.99945852584815</v>
      </c>
      <c r="F1447">
        <f>F1446+圧力・温度2!$K$10</f>
        <v>2.2949999999999999</v>
      </c>
    </row>
    <row r="1448" spans="1:6">
      <c r="B1448" s="1">
        <v>98652</v>
      </c>
      <c r="C1448" s="2">
        <v>27.7</v>
      </c>
      <c r="D1448">
        <f t="shared" si="44"/>
        <v>300.84999999999997</v>
      </c>
      <c r="E1448">
        <f t="shared" si="46"/>
        <v>123.75261163607058</v>
      </c>
      <c r="F1448">
        <f>F1447+圧力・温度2!$K$10</f>
        <v>2.4299999999999997</v>
      </c>
    </row>
    <row r="1449" spans="1:6">
      <c r="B1449" s="1">
        <v>98585</v>
      </c>
      <c r="C1449" s="2">
        <v>27.7</v>
      </c>
      <c r="D1449">
        <f t="shared" si="44"/>
        <v>300.84999999999997</v>
      </c>
      <c r="E1449">
        <f t="shared" si="46"/>
        <v>129.74191613640474</v>
      </c>
      <c r="F1449">
        <f>F1448+圧力・温度2!$K$10</f>
        <v>2.5649999999999995</v>
      </c>
    </row>
    <row r="1450" spans="1:6">
      <c r="B1450" s="1">
        <v>98483</v>
      </c>
      <c r="C1450" s="2">
        <v>27.7</v>
      </c>
      <c r="D1450">
        <f t="shared" si="44"/>
        <v>300.84999999999997</v>
      </c>
      <c r="E1450">
        <f t="shared" si="46"/>
        <v>138.86778163824573</v>
      </c>
      <c r="F1450">
        <f>F1449+圧力・温度2!$K$10</f>
        <v>2.6999999999999993</v>
      </c>
    </row>
    <row r="1451" spans="1:6">
      <c r="B1451" s="1">
        <v>98402</v>
      </c>
      <c r="C1451" s="2">
        <v>27.6</v>
      </c>
      <c r="D1451">
        <f t="shared" si="44"/>
        <v>300.75</v>
      </c>
      <c r="E1451">
        <f t="shared" si="46"/>
        <v>146.07295860412353</v>
      </c>
      <c r="F1451">
        <f>F1450+圧力・温度2!$K$10</f>
        <v>2.8349999999999991</v>
      </c>
    </row>
    <row r="1452" spans="1:6">
      <c r="B1452" s="1">
        <v>98324</v>
      </c>
      <c r="C1452" s="2">
        <v>27.6</v>
      </c>
      <c r="D1452">
        <f t="shared" si="44"/>
        <v>300.75</v>
      </c>
      <c r="E1452">
        <f t="shared" si="46"/>
        <v>153.06136972800502</v>
      </c>
      <c r="F1452">
        <f>F1451+圧力・温度2!$K$10</f>
        <v>2.9699999999999989</v>
      </c>
    </row>
    <row r="1453" spans="1:6">
      <c r="B1453" s="1">
        <v>98249</v>
      </c>
      <c r="C1453" s="2">
        <v>27.6</v>
      </c>
      <c r="D1453">
        <f t="shared" si="44"/>
        <v>300.75</v>
      </c>
      <c r="E1453">
        <f t="shared" si="46"/>
        <v>159.78622591484861</v>
      </c>
      <c r="F1453">
        <f>F1452+圧力・温度2!$K$10</f>
        <v>3.1049999999999986</v>
      </c>
    </row>
    <row r="1454" spans="1:6">
      <c r="B1454" s="1">
        <v>98177</v>
      </c>
      <c r="C1454" s="2">
        <v>27.7</v>
      </c>
      <c r="D1454">
        <f t="shared" si="44"/>
        <v>300.84999999999997</v>
      </c>
      <c r="E1454">
        <f t="shared" si="46"/>
        <v>166.30219667176428</v>
      </c>
      <c r="F1454">
        <f>F1453+圧力・温度2!$K$10</f>
        <v>3.2399999999999984</v>
      </c>
    </row>
    <row r="1455" spans="1:6">
      <c r="B1455" s="1">
        <v>98104</v>
      </c>
      <c r="C1455" s="2">
        <v>27.7</v>
      </c>
      <c r="D1455">
        <f t="shared" si="44"/>
        <v>300.84999999999997</v>
      </c>
      <c r="E1455">
        <f t="shared" si="46"/>
        <v>172.85964052191855</v>
      </c>
      <c r="F1455">
        <f>F1454+圧力・温度2!$K$10</f>
        <v>3.3749999999999982</v>
      </c>
    </row>
    <row r="1456" spans="1:6">
      <c r="B1456" s="1">
        <v>98030</v>
      </c>
      <c r="C1456" s="2">
        <v>27.7</v>
      </c>
      <c r="D1456">
        <f t="shared" si="44"/>
        <v>300.84999999999997</v>
      </c>
      <c r="E1456">
        <f t="shared" si="46"/>
        <v>179.5118944267451</v>
      </c>
      <c r="F1456">
        <f>F1455+圧力・温度2!$K$10</f>
        <v>3.509999999999998</v>
      </c>
    </row>
    <row r="1457" spans="2:6">
      <c r="B1457" s="1">
        <v>97972</v>
      </c>
      <c r="C1457" s="2">
        <v>27.7</v>
      </c>
      <c r="D1457">
        <f t="shared" si="44"/>
        <v>300.84999999999997</v>
      </c>
      <c r="E1457">
        <f t="shared" si="46"/>
        <v>184.72933445324594</v>
      </c>
      <c r="F1457">
        <f>F1456+圧力・温度2!$K$10</f>
        <v>3.6449999999999978</v>
      </c>
    </row>
    <row r="1458" spans="2:6">
      <c r="B1458" s="1">
        <v>97900</v>
      </c>
      <c r="C1458" s="2">
        <v>27.7</v>
      </c>
      <c r="D1458">
        <f t="shared" si="44"/>
        <v>300.84999999999997</v>
      </c>
      <c r="E1458">
        <f t="shared" si="46"/>
        <v>191.21045531652587</v>
      </c>
      <c r="F1458">
        <f>F1457+圧力・温度2!$K$10</f>
        <v>3.7799999999999976</v>
      </c>
    </row>
    <row r="1459" spans="2:6">
      <c r="B1459" s="1">
        <v>97833</v>
      </c>
      <c r="C1459" s="2">
        <v>27.7</v>
      </c>
      <c r="D1459">
        <f t="shared" si="44"/>
        <v>300.84999999999997</v>
      </c>
      <c r="E1459">
        <f t="shared" si="46"/>
        <v>197.24578125764651</v>
      </c>
      <c r="F1459">
        <f>F1458+圧力・温度2!$K$10</f>
        <v>3.9149999999999974</v>
      </c>
    </row>
    <row r="1460" spans="2:6">
      <c r="B1460" s="1">
        <v>97778</v>
      </c>
      <c r="C1460" s="2">
        <v>27.7</v>
      </c>
      <c r="D1460">
        <f t="shared" si="44"/>
        <v>300.84999999999997</v>
      </c>
      <c r="E1460">
        <f t="shared" si="46"/>
        <v>202.20324321235876</v>
      </c>
      <c r="F1460">
        <f>F1459+圧力・温度2!$K$10</f>
        <v>4.0499999999999972</v>
      </c>
    </row>
    <row r="1461" spans="2:6">
      <c r="B1461" s="1">
        <v>97718</v>
      </c>
      <c r="C1461" s="2">
        <v>27.7</v>
      </c>
      <c r="D1461">
        <f t="shared" si="44"/>
        <v>300.84999999999997</v>
      </c>
      <c r="E1461">
        <f t="shared" si="46"/>
        <v>207.6145648779966</v>
      </c>
      <c r="F1461">
        <f>F1460+圧力・温度2!$K$10</f>
        <v>4.1849999999999969</v>
      </c>
    </row>
    <row r="1462" spans="2:6">
      <c r="B1462" s="1">
        <v>97654</v>
      </c>
      <c r="C1462" s="2">
        <v>27.6</v>
      </c>
      <c r="D1462">
        <f t="shared" si="44"/>
        <v>300.75</v>
      </c>
      <c r="E1462">
        <f t="shared" si="46"/>
        <v>213.31937567072845</v>
      </c>
      <c r="F1462">
        <f>F1461+圧力・温度2!$K$10</f>
        <v>4.3199999999999967</v>
      </c>
    </row>
    <row r="1463" spans="2:6">
      <c r="B1463" s="1">
        <v>97596</v>
      </c>
      <c r="C1463" s="2">
        <v>27.6</v>
      </c>
      <c r="D1463">
        <f t="shared" si="44"/>
        <v>300.75</v>
      </c>
      <c r="E1463">
        <f t="shared" si="46"/>
        <v>218.55516961267494</v>
      </c>
      <c r="F1463">
        <f>F1462+圧力・温度2!$K$10</f>
        <v>4.4549999999999965</v>
      </c>
    </row>
    <row r="1464" spans="2:6">
      <c r="B1464" s="1">
        <v>97545</v>
      </c>
      <c r="C1464" s="2">
        <v>27.6</v>
      </c>
      <c r="D1464">
        <f t="shared" si="44"/>
        <v>300.75</v>
      </c>
      <c r="E1464">
        <f t="shared" si="46"/>
        <v>223.1616289543573</v>
      </c>
      <c r="F1464">
        <f>F1463+圧力・温度2!$K$10</f>
        <v>4.5899999999999963</v>
      </c>
    </row>
    <row r="1465" spans="2:6">
      <c r="B1465" s="1">
        <v>97496</v>
      </c>
      <c r="C1465" s="2">
        <v>27.7</v>
      </c>
      <c r="D1465">
        <f t="shared" si="44"/>
        <v>300.84999999999997</v>
      </c>
      <c r="E1465">
        <f t="shared" si="46"/>
        <v>227.66538604723794</v>
      </c>
      <c r="F1465">
        <f>F1464+圧力・温度2!$K$10</f>
        <v>4.7249999999999961</v>
      </c>
    </row>
    <row r="1466" spans="2:6">
      <c r="B1466" s="1">
        <v>97452</v>
      </c>
      <c r="C1466" s="2">
        <v>27.7</v>
      </c>
      <c r="D1466">
        <f t="shared" si="44"/>
        <v>300.84999999999997</v>
      </c>
      <c r="E1466">
        <f t="shared" si="46"/>
        <v>231.64484346700107</v>
      </c>
      <c r="F1466">
        <f>F1465+圧力・温度2!$K$10</f>
        <v>4.8599999999999959</v>
      </c>
    </row>
    <row r="1467" spans="2:6">
      <c r="B1467" s="1">
        <v>97409</v>
      </c>
      <c r="C1467" s="2">
        <v>27.7</v>
      </c>
      <c r="D1467">
        <f t="shared" si="44"/>
        <v>300.84999999999997</v>
      </c>
      <c r="E1467">
        <f t="shared" si="46"/>
        <v>235.53559500655493</v>
      </c>
      <c r="F1467">
        <f>F1466+圧力・温度2!$K$10</f>
        <v>4.9949999999999957</v>
      </c>
    </row>
    <row r="1468" spans="2:6">
      <c r="B1468" s="1">
        <v>97368</v>
      </c>
      <c r="C1468" s="2">
        <v>27.7</v>
      </c>
      <c r="D1468">
        <f t="shared" si="44"/>
        <v>300.84999999999997</v>
      </c>
      <c r="E1468">
        <f t="shared" si="46"/>
        <v>239.24698124422872</v>
      </c>
      <c r="F1468">
        <f>F1467+圧力・温度2!$K$10</f>
        <v>5.1299999999999955</v>
      </c>
    </row>
    <row r="1469" spans="2:6">
      <c r="B1469" s="1">
        <v>97323</v>
      </c>
      <c r="C1469" s="2">
        <v>27.7</v>
      </c>
      <c r="D1469">
        <f t="shared" si="44"/>
        <v>300.84999999999997</v>
      </c>
      <c r="E1469">
        <f t="shared" si="46"/>
        <v>243.32225331369358</v>
      </c>
      <c r="F1469">
        <f>F1468+圧力・温度2!$K$10</f>
        <v>5.2649999999999952</v>
      </c>
    </row>
    <row r="1470" spans="2:6">
      <c r="B1470" s="1">
        <v>97276</v>
      </c>
      <c r="C1470" s="2">
        <v>27.7</v>
      </c>
      <c r="D1470">
        <f t="shared" si="44"/>
        <v>300.84999999999997</v>
      </c>
      <c r="E1470">
        <f t="shared" si="46"/>
        <v>247.58066087675692</v>
      </c>
      <c r="F1470">
        <f>F1469+圧力・温度2!$K$10</f>
        <v>5.399999999999995</v>
      </c>
    </row>
    <row r="1471" spans="2:6">
      <c r="B1471" s="1">
        <v>97246</v>
      </c>
      <c r="C1471" s="2">
        <v>27.7</v>
      </c>
      <c r="D1471">
        <f t="shared" si="44"/>
        <v>300.84999999999997</v>
      </c>
      <c r="E1471">
        <f t="shared" si="46"/>
        <v>250.29986928381865</v>
      </c>
      <c r="F1471">
        <f>F1470+圧力・温度2!$K$10</f>
        <v>5.5349999999999948</v>
      </c>
    </row>
    <row r="1472" spans="2:6">
      <c r="B1472" s="1">
        <v>97203</v>
      </c>
      <c r="C1472" s="2">
        <v>27.7</v>
      </c>
      <c r="D1472">
        <f t="shared" si="44"/>
        <v>300.84999999999997</v>
      </c>
      <c r="E1472">
        <f t="shared" si="46"/>
        <v>254.19886457719227</v>
      </c>
      <c r="F1472">
        <f>F1471+圧力・温度2!$K$10</f>
        <v>5.6699999999999946</v>
      </c>
    </row>
    <row r="1473" spans="2:6">
      <c r="B1473" s="1">
        <v>97172</v>
      </c>
      <c r="C1473" s="2">
        <v>27.7</v>
      </c>
      <c r="D1473">
        <f t="shared" si="44"/>
        <v>300.84999999999997</v>
      </c>
      <c r="E1473">
        <f t="shared" si="46"/>
        <v>257.01083827057374</v>
      </c>
      <c r="F1473">
        <f>F1472+圧力・温度2!$K$10</f>
        <v>5.8049999999999944</v>
      </c>
    </row>
    <row r="1474" spans="2:6">
      <c r="B1474" s="1">
        <v>97140</v>
      </c>
      <c r="C1474" s="2">
        <v>27.7</v>
      </c>
      <c r="D1474">
        <f t="shared" ref="D1474:D1537" si="47">C1474-$K$4</f>
        <v>300.84999999999997</v>
      </c>
      <c r="E1474">
        <f t="shared" si="46"/>
        <v>259.91446190457299</v>
      </c>
      <c r="F1474">
        <f>F1473+圧力・温度2!$K$10</f>
        <v>5.9399999999999942</v>
      </c>
    </row>
    <row r="1475" spans="2:6">
      <c r="B1475" s="1">
        <v>97101</v>
      </c>
      <c r="C1475" s="2">
        <v>27.7</v>
      </c>
      <c r="D1475">
        <f t="shared" si="47"/>
        <v>300.84999999999997</v>
      </c>
      <c r="E1475">
        <f t="shared" si="46"/>
        <v>263.45454674183384</v>
      </c>
      <c r="F1475">
        <f>F1474+圧力・温度2!$K$10</f>
        <v>6.074999999999994</v>
      </c>
    </row>
    <row r="1476" spans="2:6">
      <c r="B1476" s="1">
        <v>97073</v>
      </c>
      <c r="C1476" s="2">
        <v>27.6</v>
      </c>
      <c r="D1476">
        <f t="shared" si="47"/>
        <v>300.75</v>
      </c>
      <c r="E1476">
        <f t="shared" si="46"/>
        <v>265.90860791318875</v>
      </c>
      <c r="F1476">
        <f>F1475+圧力・温度2!$K$10</f>
        <v>6.2099999999999937</v>
      </c>
    </row>
    <row r="1477" spans="2:6">
      <c r="B1477" s="1">
        <v>97067</v>
      </c>
      <c r="C1477" s="2">
        <v>27.6</v>
      </c>
      <c r="D1477">
        <f t="shared" si="47"/>
        <v>300.75</v>
      </c>
      <c r="E1477">
        <f t="shared" si="46"/>
        <v>266.45333855766876</v>
      </c>
      <c r="F1477">
        <f>F1476+圧力・温度2!$K$10</f>
        <v>6.3449999999999935</v>
      </c>
    </row>
    <row r="1478" spans="2:6">
      <c r="B1478" s="1">
        <v>97038</v>
      </c>
      <c r="C1478" s="2">
        <v>27.7</v>
      </c>
      <c r="D1478">
        <f t="shared" si="47"/>
        <v>300.84999999999997</v>
      </c>
      <c r="E1478">
        <f t="shared" si="46"/>
        <v>269.17614998217692</v>
      </c>
      <c r="F1478">
        <f>F1477+圧力・温度2!$K$10</f>
        <v>6.4799999999999933</v>
      </c>
    </row>
    <row r="1479" spans="2:6">
      <c r="B1479" s="1">
        <v>97022</v>
      </c>
      <c r="C1479" s="2">
        <v>27.7</v>
      </c>
      <c r="D1479">
        <f t="shared" si="47"/>
        <v>300.84999999999997</v>
      </c>
      <c r="E1479">
        <f t="shared" si="46"/>
        <v>270.6298470649017</v>
      </c>
      <c r="F1479">
        <f>F1478+圧力・温度2!$K$10</f>
        <v>6.6149999999999931</v>
      </c>
    </row>
    <row r="1480" spans="2:6">
      <c r="B1480" s="1">
        <v>97010</v>
      </c>
      <c r="C1480" s="2">
        <v>27.7</v>
      </c>
      <c r="D1480">
        <f t="shared" si="47"/>
        <v>300.84999999999997</v>
      </c>
      <c r="E1480">
        <f t="shared" si="46"/>
        <v>271.72027720887644</v>
      </c>
      <c r="F1480">
        <f>F1479+圧力・温度2!$K$10</f>
        <v>6.7499999999999929</v>
      </c>
    </row>
    <row r="1481" spans="2:6">
      <c r="B1481" s="1">
        <v>96992</v>
      </c>
      <c r="C1481" s="2">
        <v>27.7</v>
      </c>
      <c r="D1481">
        <f t="shared" si="47"/>
        <v>300.84999999999997</v>
      </c>
      <c r="E1481">
        <f t="shared" si="46"/>
        <v>273.35617535966628</v>
      </c>
      <c r="F1481">
        <f>F1480+圧力・温度2!$K$10</f>
        <v>6.8849999999999927</v>
      </c>
    </row>
    <row r="1482" spans="2:6">
      <c r="B1482" s="1">
        <v>96980</v>
      </c>
      <c r="C1482" s="2">
        <v>27.7</v>
      </c>
      <c r="D1482">
        <f t="shared" si="47"/>
        <v>300.84999999999997</v>
      </c>
      <c r="E1482">
        <f t="shared" si="46"/>
        <v>274.44694279875995</v>
      </c>
      <c r="F1482">
        <f>F1481+圧力・温度2!$K$10</f>
        <v>7.0199999999999925</v>
      </c>
    </row>
    <row r="1483" spans="2:6">
      <c r="B1483" s="1">
        <v>96974</v>
      </c>
      <c r="C1483" s="2">
        <v>27.7</v>
      </c>
      <c r="D1483">
        <f t="shared" si="47"/>
        <v>300.84999999999997</v>
      </c>
      <c r="E1483">
        <f t="shared" si="46"/>
        <v>274.99237713239899</v>
      </c>
      <c r="F1483">
        <f>F1482+圧力・温度2!$K$10</f>
        <v>7.1549999999999923</v>
      </c>
    </row>
    <row r="1484" spans="2:6">
      <c r="B1484" s="1">
        <v>96958</v>
      </c>
      <c r="C1484" s="2">
        <v>27.7</v>
      </c>
      <c r="D1484">
        <f t="shared" si="47"/>
        <v>300.84999999999997</v>
      </c>
      <c r="E1484">
        <f t="shared" si="46"/>
        <v>276.44703369178382</v>
      </c>
      <c r="F1484">
        <f>F1483+圧力・温度2!$K$10</f>
        <v>7.289999999999992</v>
      </c>
    </row>
    <row r="1485" spans="2:6">
      <c r="B1485" s="1">
        <v>96954</v>
      </c>
      <c r="C1485" s="2">
        <v>27.7</v>
      </c>
      <c r="D1485">
        <f t="shared" si="47"/>
        <v>300.84999999999997</v>
      </c>
      <c r="E1485">
        <f t="shared" si="46"/>
        <v>276.81073533901861</v>
      </c>
      <c r="F1485">
        <f>F1484+圧力・温度2!$K$10</f>
        <v>7.4249999999999918</v>
      </c>
    </row>
    <row r="1486" spans="2:6">
      <c r="B1486" s="1">
        <v>96949</v>
      </c>
      <c r="C1486" s="2">
        <v>27.7</v>
      </c>
      <c r="D1486">
        <f t="shared" si="47"/>
        <v>300.84999999999997</v>
      </c>
      <c r="E1486">
        <f t="shared" si="46"/>
        <v>277.26538349959566</v>
      </c>
      <c r="F1486">
        <f>F1485+圧力・温度2!$K$10</f>
        <v>7.5599999999999916</v>
      </c>
    </row>
    <row r="1487" spans="2:6">
      <c r="B1487" s="1">
        <v>96948</v>
      </c>
      <c r="C1487" s="2">
        <v>27.7</v>
      </c>
      <c r="D1487">
        <f t="shared" si="47"/>
        <v>300.84999999999997</v>
      </c>
      <c r="E1487">
        <f t="shared" si="46"/>
        <v>277.35631594544265</v>
      </c>
      <c r="F1487">
        <f>F1486+圧力・温度2!$K$10</f>
        <v>7.6949999999999914</v>
      </c>
    </row>
    <row r="1488" spans="2:6">
      <c r="B1488" s="1">
        <v>96946</v>
      </c>
      <c r="C1488" s="2">
        <v>27.7</v>
      </c>
      <c r="D1488">
        <f t="shared" si="47"/>
        <v>300.84999999999997</v>
      </c>
      <c r="E1488">
        <f t="shared" si="46"/>
        <v>277.53818365102171</v>
      </c>
      <c r="F1488">
        <f>F1487+圧力・温度2!$K$10</f>
        <v>7.8299999999999912</v>
      </c>
    </row>
    <row r="1489" spans="2:6">
      <c r="B1489" s="1">
        <v>96939</v>
      </c>
      <c r="C1489" s="2">
        <v>27.7</v>
      </c>
      <c r="D1489">
        <f t="shared" si="47"/>
        <v>300.84999999999997</v>
      </c>
      <c r="E1489">
        <f t="shared" si="46"/>
        <v>278.17475016838375</v>
      </c>
      <c r="F1489">
        <f>F1488+圧力・温度2!$K$10</f>
        <v>7.964999999999991</v>
      </c>
    </row>
    <row r="1490" spans="2:6">
      <c r="B1490" s="1">
        <v>96952</v>
      </c>
      <c r="C1490" s="2">
        <v>27.7</v>
      </c>
      <c r="D1490">
        <f t="shared" si="47"/>
        <v>300.84999999999997</v>
      </c>
      <c r="E1490">
        <f t="shared" si="46"/>
        <v>276.99259178959539</v>
      </c>
      <c r="F1490">
        <f>F1489+圧力・温度2!$K$10</f>
        <v>8.0999999999999908</v>
      </c>
    </row>
    <row r="1491" spans="2:6">
      <c r="B1491" s="1">
        <v>96958</v>
      </c>
      <c r="C1491" s="2">
        <v>27.7</v>
      </c>
      <c r="D1491">
        <f t="shared" si="47"/>
        <v>300.84999999999997</v>
      </c>
      <c r="E1491">
        <f t="shared" si="46"/>
        <v>276.44703369178382</v>
      </c>
      <c r="F1491">
        <f>F1490+圧力・温度2!$K$10</f>
        <v>8.2349999999999905</v>
      </c>
    </row>
    <row r="1492" spans="2:6">
      <c r="B1492" s="1">
        <v>96973</v>
      </c>
      <c r="C1492" s="2">
        <v>27.7</v>
      </c>
      <c r="D1492">
        <f t="shared" si="47"/>
        <v>300.84999999999997</v>
      </c>
      <c r="E1492">
        <f t="shared" si="46"/>
        <v>275.08328613564424</v>
      </c>
      <c r="F1492">
        <f>F1491+圧力・温度2!$K$10</f>
        <v>8.3699999999999903</v>
      </c>
    </row>
    <row r="1493" spans="2:6">
      <c r="B1493" s="1">
        <v>96978</v>
      </c>
      <c r="C1493" s="2">
        <v>27.7</v>
      </c>
      <c r="D1493">
        <f t="shared" si="47"/>
        <v>300.84999999999997</v>
      </c>
      <c r="E1493">
        <f t="shared" si="46"/>
        <v>274.62875049375344</v>
      </c>
      <c r="F1493">
        <f>F1492+圧力・温度2!$K$10</f>
        <v>8.5049999999999901</v>
      </c>
    </row>
    <row r="1494" spans="2:6">
      <c r="B1494" s="1">
        <v>96991</v>
      </c>
      <c r="C1494" s="2">
        <v>27.7</v>
      </c>
      <c r="D1494">
        <f t="shared" si="47"/>
        <v>300.84999999999997</v>
      </c>
      <c r="E1494">
        <f t="shared" si="46"/>
        <v>273.44706749172116</v>
      </c>
      <c r="F1494">
        <f>F1493+圧力・温度2!$K$10</f>
        <v>8.6399999999999899</v>
      </c>
    </row>
    <row r="1495" spans="2:6">
      <c r="B1495" s="1">
        <v>97007</v>
      </c>
      <c r="C1495" s="2">
        <v>27.7</v>
      </c>
      <c r="D1495">
        <f t="shared" si="47"/>
        <v>300.84999999999997</v>
      </c>
      <c r="E1495">
        <f t="shared" ref="E1495:E1558" si="48">-$K$6*D1495/$K$7*LN(B1495/$K$8)</f>
        <v>271.9929058205999</v>
      </c>
      <c r="F1495">
        <f>F1494+圧力・温度2!$K$10</f>
        <v>8.7749999999999897</v>
      </c>
    </row>
    <row r="1496" spans="2:6">
      <c r="B1496" s="1">
        <v>97021</v>
      </c>
      <c r="C1496" s="2">
        <v>27.7</v>
      </c>
      <c r="D1496">
        <f t="shared" si="47"/>
        <v>300.84999999999997</v>
      </c>
      <c r="E1496">
        <f t="shared" si="48"/>
        <v>270.7207110922173</v>
      </c>
      <c r="F1496">
        <f>F1495+圧力・温度2!$K$10</f>
        <v>8.9099999999999895</v>
      </c>
    </row>
    <row r="1497" spans="2:6">
      <c r="B1497" s="1">
        <v>97045</v>
      </c>
      <c r="C1497" s="2">
        <v>27.7</v>
      </c>
      <c r="D1497">
        <f t="shared" si="47"/>
        <v>300.84999999999997</v>
      </c>
      <c r="E1497">
        <f t="shared" si="48"/>
        <v>268.54023287857359</v>
      </c>
      <c r="F1497">
        <f>F1496+圧力・温度2!$K$10</f>
        <v>9.0449999999999893</v>
      </c>
    </row>
    <row r="1498" spans="2:6">
      <c r="B1498" s="1">
        <v>97058</v>
      </c>
      <c r="C1498" s="2">
        <v>27.7</v>
      </c>
      <c r="D1498">
        <f t="shared" si="47"/>
        <v>300.84999999999997</v>
      </c>
      <c r="E1498">
        <f t="shared" si="48"/>
        <v>267.3593656574543</v>
      </c>
      <c r="F1498">
        <f>F1497+圧力・温度2!$K$10</f>
        <v>9.1799999999999891</v>
      </c>
    </row>
    <row r="1499" spans="2:6">
      <c r="B1499" s="1">
        <v>97078</v>
      </c>
      <c r="C1499" s="2">
        <v>27.7</v>
      </c>
      <c r="D1499">
        <f t="shared" si="47"/>
        <v>300.84999999999997</v>
      </c>
      <c r="E1499">
        <f t="shared" si="48"/>
        <v>265.54295566502299</v>
      </c>
      <c r="F1499">
        <f>F1498+圧力・温度2!$K$10</f>
        <v>9.3149999999999888</v>
      </c>
    </row>
    <row r="1500" spans="2:6">
      <c r="B1500" s="1">
        <v>97104</v>
      </c>
      <c r="C1500" s="2">
        <v>27.7</v>
      </c>
      <c r="D1500">
        <f t="shared" si="47"/>
        <v>300.84999999999997</v>
      </c>
      <c r="E1500">
        <f t="shared" si="48"/>
        <v>263.18218204802707</v>
      </c>
      <c r="F1500">
        <f>F1499+圧力・温度2!$K$10</f>
        <v>9.4499999999999886</v>
      </c>
    </row>
    <row r="1501" spans="2:6">
      <c r="B1501" s="1">
        <v>97131</v>
      </c>
      <c r="C1501" s="2">
        <v>27.7</v>
      </c>
      <c r="D1501">
        <f t="shared" si="47"/>
        <v>300.84999999999997</v>
      </c>
      <c r="E1501">
        <f t="shared" si="48"/>
        <v>260.73127839382221</v>
      </c>
      <c r="F1501">
        <f>F1500+圧力・温度2!$K$10</f>
        <v>9.5849999999999884</v>
      </c>
    </row>
    <row r="1502" spans="2:6">
      <c r="B1502" s="1">
        <v>97167</v>
      </c>
      <c r="C1502" s="2">
        <v>27.7</v>
      </c>
      <c r="D1502">
        <f t="shared" si="47"/>
        <v>300.84999999999997</v>
      </c>
      <c r="E1502">
        <f t="shared" si="48"/>
        <v>257.4644664269411</v>
      </c>
      <c r="F1502">
        <f>F1501+圧力・温度2!$K$10</f>
        <v>9.7199999999999882</v>
      </c>
    </row>
    <row r="1503" spans="2:6">
      <c r="B1503" s="1">
        <v>97165</v>
      </c>
      <c r="C1503" s="2">
        <v>27.7</v>
      </c>
      <c r="D1503">
        <f t="shared" si="47"/>
        <v>300.84999999999997</v>
      </c>
      <c r="E1503">
        <f t="shared" si="48"/>
        <v>257.64592422547935</v>
      </c>
      <c r="F1503">
        <f>F1502+圧力・温度2!$K$10</f>
        <v>9.854999999999988</v>
      </c>
    </row>
    <row r="1504" spans="2:6">
      <c r="B1504" s="1">
        <v>97254</v>
      </c>
      <c r="C1504" s="2">
        <v>27.7</v>
      </c>
      <c r="D1504">
        <f t="shared" si="47"/>
        <v>300.84999999999997</v>
      </c>
      <c r="E1504">
        <f t="shared" si="48"/>
        <v>249.57466502830755</v>
      </c>
      <c r="F1504">
        <f>F1503+圧力・温度2!$K$10</f>
        <v>9.9899999999999878</v>
      </c>
    </row>
    <row r="1505" spans="2:6">
      <c r="B1505" s="1">
        <v>97220</v>
      </c>
      <c r="C1505" s="2">
        <v>27.7</v>
      </c>
      <c r="D1505">
        <f t="shared" si="47"/>
        <v>300.84999999999997</v>
      </c>
      <c r="E1505">
        <f t="shared" si="48"/>
        <v>252.6571952044809</v>
      </c>
      <c r="F1505">
        <f>F1504+圧力・温度2!$K$10</f>
        <v>10.124999999999988</v>
      </c>
    </row>
    <row r="1506" spans="2:6">
      <c r="B1506" s="1">
        <v>97351</v>
      </c>
      <c r="C1506" s="2">
        <v>27.7</v>
      </c>
      <c r="D1506">
        <f t="shared" si="47"/>
        <v>300.84999999999997</v>
      </c>
      <c r="E1506">
        <f t="shared" si="48"/>
        <v>240.78630706476156</v>
      </c>
      <c r="F1506">
        <f>F1505+圧力・温度2!$K$10</f>
        <v>10.259999999999987</v>
      </c>
    </row>
    <row r="1507" spans="2:6">
      <c r="B1507" s="1">
        <v>97287</v>
      </c>
      <c r="C1507" s="2">
        <v>27.7</v>
      </c>
      <c r="D1507">
        <f t="shared" si="47"/>
        <v>300.84999999999997</v>
      </c>
      <c r="E1507">
        <f t="shared" si="48"/>
        <v>246.58382790656032</v>
      </c>
      <c r="F1507">
        <f>F1506+圧力・温度2!$K$10</f>
        <v>10.394999999999987</v>
      </c>
    </row>
    <row r="1508" spans="2:6">
      <c r="B1508" s="1">
        <v>97255</v>
      </c>
      <c r="C1508" s="2">
        <v>27.7</v>
      </c>
      <c r="D1508">
        <f t="shared" si="47"/>
        <v>300.84999999999997</v>
      </c>
      <c r="E1508">
        <f t="shared" si="48"/>
        <v>249.48401869085168</v>
      </c>
      <c r="F1508">
        <f>F1507+圧力・温度2!$K$10</f>
        <v>10.529999999999987</v>
      </c>
    </row>
    <row r="1509" spans="2:6">
      <c r="B1509" s="1">
        <v>97350</v>
      </c>
      <c r="C1509" s="2">
        <v>27.7</v>
      </c>
      <c r="D1509">
        <f t="shared" si="47"/>
        <v>300.84999999999997</v>
      </c>
      <c r="E1509">
        <f t="shared" si="48"/>
        <v>240.87686401337615</v>
      </c>
      <c r="F1509">
        <f>F1508+圧力・温度2!$K$10</f>
        <v>10.664999999999987</v>
      </c>
    </row>
    <row r="1510" spans="2:6">
      <c r="B1510" s="1">
        <v>97421</v>
      </c>
      <c r="C1510" s="2">
        <v>27.7</v>
      </c>
      <c r="D1510">
        <f t="shared" si="47"/>
        <v>300.84999999999997</v>
      </c>
      <c r="E1510">
        <f t="shared" si="48"/>
        <v>234.44963113192929</v>
      </c>
      <c r="F1510">
        <f>F1509+圧力・温度2!$K$10</f>
        <v>10.799999999999986</v>
      </c>
    </row>
    <row r="1511" spans="2:6">
      <c r="B1511" s="1">
        <v>97439</v>
      </c>
      <c r="C1511" s="2">
        <v>27.7</v>
      </c>
      <c r="D1511">
        <f t="shared" si="47"/>
        <v>300.84999999999997</v>
      </c>
      <c r="E1511">
        <f t="shared" si="48"/>
        <v>232.82093610451716</v>
      </c>
      <c r="F1511">
        <f>F1510+圧力・温度2!$K$10</f>
        <v>10.934999999999986</v>
      </c>
    </row>
    <row r="1512" spans="2:6">
      <c r="B1512" s="1">
        <v>97452</v>
      </c>
      <c r="C1512" s="2">
        <v>27.7</v>
      </c>
      <c r="D1512">
        <f t="shared" si="47"/>
        <v>300.84999999999997</v>
      </c>
      <c r="E1512">
        <f t="shared" si="48"/>
        <v>231.64484346700107</v>
      </c>
      <c r="F1512">
        <f>F1511+圧力・温度2!$K$10</f>
        <v>11.069999999999986</v>
      </c>
    </row>
    <row r="1513" spans="2:6">
      <c r="B1513" s="1">
        <v>97482</v>
      </c>
      <c r="C1513" s="2">
        <v>27.7</v>
      </c>
      <c r="D1513">
        <f t="shared" si="47"/>
        <v>300.84999999999997</v>
      </c>
      <c r="E1513">
        <f t="shared" si="48"/>
        <v>228.93138220451959</v>
      </c>
      <c r="F1513">
        <f>F1512+圧力・温度2!$K$10</f>
        <v>11.204999999999986</v>
      </c>
    </row>
    <row r="1514" spans="2:6">
      <c r="B1514" s="1">
        <v>97529</v>
      </c>
      <c r="C1514" s="2">
        <v>27.7</v>
      </c>
      <c r="D1514">
        <f t="shared" si="47"/>
        <v>300.84999999999997</v>
      </c>
      <c r="E1514">
        <f t="shared" si="48"/>
        <v>224.68197138514765</v>
      </c>
      <c r="F1514">
        <f>F1513+圧力・温度2!$K$10</f>
        <v>11.339999999999986</v>
      </c>
    </row>
    <row r="1515" spans="2:6">
      <c r="B1515" s="1">
        <v>97595</v>
      </c>
      <c r="C1515" s="2">
        <v>27.7</v>
      </c>
      <c r="D1515">
        <f t="shared" si="47"/>
        <v>300.84999999999997</v>
      </c>
      <c r="E1515">
        <f t="shared" si="48"/>
        <v>218.71816927868394</v>
      </c>
      <c r="F1515">
        <f>F1514+圧力・温度2!$K$10</f>
        <v>11.474999999999985</v>
      </c>
    </row>
    <row r="1516" spans="2:6">
      <c r="B1516" s="1">
        <v>97767</v>
      </c>
      <c r="C1516" s="2">
        <v>27.7</v>
      </c>
      <c r="D1516">
        <f t="shared" si="47"/>
        <v>300.84999999999997</v>
      </c>
      <c r="E1516">
        <f t="shared" si="48"/>
        <v>203.1950702249558</v>
      </c>
      <c r="F1516">
        <f>F1515+圧力・温度2!$K$10</f>
        <v>11.609999999999985</v>
      </c>
    </row>
    <row r="1517" spans="2:6">
      <c r="B1517" s="1">
        <v>97786</v>
      </c>
      <c r="C1517" s="2">
        <v>27.7</v>
      </c>
      <c r="D1517">
        <f t="shared" si="47"/>
        <v>300.84999999999997</v>
      </c>
      <c r="E1517">
        <f t="shared" si="48"/>
        <v>201.48198455690147</v>
      </c>
      <c r="F1517">
        <f>F1516+圧力・温度2!$K$10</f>
        <v>11.744999999999985</v>
      </c>
    </row>
    <row r="1518" spans="2:6">
      <c r="B1518" s="1">
        <v>97731</v>
      </c>
      <c r="C1518" s="2">
        <v>27.7</v>
      </c>
      <c r="D1518">
        <f t="shared" si="47"/>
        <v>300.84999999999997</v>
      </c>
      <c r="E1518">
        <f t="shared" si="48"/>
        <v>206.44182994348063</v>
      </c>
      <c r="F1518">
        <f>F1517+圧力・温度2!$K$10</f>
        <v>11.879999999999985</v>
      </c>
    </row>
    <row r="1519" spans="2:6">
      <c r="B1519" s="1">
        <v>97783</v>
      </c>
      <c r="C1519" s="2">
        <v>27.7</v>
      </c>
      <c r="D1519">
        <f t="shared" si="47"/>
        <v>300.84999999999997</v>
      </c>
      <c r="E1519">
        <f t="shared" si="48"/>
        <v>201.75244963756603</v>
      </c>
      <c r="F1519">
        <f>F1518+圧力・温度2!$K$10</f>
        <v>12.014999999999985</v>
      </c>
    </row>
    <row r="1520" spans="2:6">
      <c r="B1520" s="1">
        <v>97879</v>
      </c>
      <c r="C1520" s="2">
        <v>27.7</v>
      </c>
      <c r="D1520">
        <f t="shared" si="47"/>
        <v>300.84999999999997</v>
      </c>
      <c r="E1520">
        <f t="shared" si="48"/>
        <v>193.10168011037703</v>
      </c>
      <c r="F1520">
        <f>F1519+圧力・温度2!$K$10</f>
        <v>12.149999999999984</v>
      </c>
    </row>
    <row r="1521" spans="2:6">
      <c r="B1521" s="1">
        <v>97895</v>
      </c>
      <c r="C1521" s="2">
        <v>27.7</v>
      </c>
      <c r="D1521">
        <f t="shared" si="47"/>
        <v>300.84999999999997</v>
      </c>
      <c r="E1521">
        <f t="shared" si="48"/>
        <v>191.66071013549464</v>
      </c>
      <c r="F1521">
        <f>F1520+圧力・温度2!$K$10</f>
        <v>12.284999999999984</v>
      </c>
    </row>
    <row r="1522" spans="2:6">
      <c r="B1522" s="1">
        <v>97967</v>
      </c>
      <c r="C1522" s="2">
        <v>27.6</v>
      </c>
      <c r="D1522">
        <f t="shared" si="47"/>
        <v>300.75</v>
      </c>
      <c r="E1522">
        <f t="shared" si="48"/>
        <v>185.11770634771008</v>
      </c>
      <c r="F1522">
        <f>F1521+圧力・温度2!$K$10</f>
        <v>12.419999999999984</v>
      </c>
    </row>
    <row r="1523" spans="2:6">
      <c r="B1523" s="1">
        <v>97998</v>
      </c>
      <c r="C1523" s="2">
        <v>27.6</v>
      </c>
      <c r="D1523">
        <f t="shared" si="47"/>
        <v>300.75</v>
      </c>
      <c r="E1523">
        <f t="shared" si="48"/>
        <v>182.32947524079077</v>
      </c>
      <c r="F1523">
        <f>F1522+圧力・温度2!$K$10</f>
        <v>12.554999999999984</v>
      </c>
    </row>
    <row r="1524" spans="2:6">
      <c r="B1524" s="1">
        <v>97977</v>
      </c>
      <c r="C1524" s="2">
        <v>27.7</v>
      </c>
      <c r="D1524">
        <f t="shared" si="47"/>
        <v>300.84999999999997</v>
      </c>
      <c r="E1524">
        <f t="shared" si="48"/>
        <v>184.27943349799858</v>
      </c>
      <c r="F1524">
        <f>F1523+圧力・温度2!$K$10</f>
        <v>12.689999999999984</v>
      </c>
    </row>
    <row r="1525" spans="2:6">
      <c r="B1525" s="1">
        <v>98029</v>
      </c>
      <c r="C1525" s="2">
        <v>27.7</v>
      </c>
      <c r="D1525">
        <f t="shared" si="47"/>
        <v>300.84999999999997</v>
      </c>
      <c r="E1525">
        <f t="shared" si="48"/>
        <v>179.60182413388631</v>
      </c>
      <c r="F1525">
        <f>F1524+圧力・温度2!$K$10</f>
        <v>12.824999999999983</v>
      </c>
    </row>
    <row r="1526" spans="2:6">
      <c r="B1526" s="1">
        <v>98063</v>
      </c>
      <c r="C1526" s="2">
        <v>27.7</v>
      </c>
      <c r="D1526">
        <f t="shared" si="47"/>
        <v>300.84999999999997</v>
      </c>
      <c r="E1526">
        <f t="shared" si="48"/>
        <v>176.54472862065393</v>
      </c>
      <c r="F1526">
        <f>F1525+圧力・温度2!$K$10</f>
        <v>12.959999999999983</v>
      </c>
    </row>
    <row r="1527" spans="2:6">
      <c r="B1527" s="1">
        <v>98095</v>
      </c>
      <c r="C1527" s="2">
        <v>27.7</v>
      </c>
      <c r="D1527">
        <f t="shared" si="47"/>
        <v>300.84999999999997</v>
      </c>
      <c r="E1527">
        <f t="shared" si="48"/>
        <v>173.66843035357272</v>
      </c>
      <c r="F1527">
        <f>F1526+圧力・温度2!$K$10</f>
        <v>13.094999999999983</v>
      </c>
    </row>
    <row r="1528" spans="2:6">
      <c r="B1528" s="1">
        <v>98084</v>
      </c>
      <c r="C1528" s="2">
        <v>27.7</v>
      </c>
      <c r="D1528">
        <f t="shared" si="47"/>
        <v>300.84999999999997</v>
      </c>
      <c r="E1528">
        <f t="shared" si="48"/>
        <v>174.65705203671396</v>
      </c>
      <c r="F1528">
        <f>F1527+圧力・温度2!$K$10</f>
        <v>13.229999999999983</v>
      </c>
    </row>
    <row r="1529" spans="2:6">
      <c r="B1529" s="1">
        <v>98113</v>
      </c>
      <c r="C1529" s="2">
        <v>27.7</v>
      </c>
      <c r="D1529">
        <f t="shared" si="47"/>
        <v>300.84999999999997</v>
      </c>
      <c r="E1529">
        <f t="shared" si="48"/>
        <v>172.05092488473778</v>
      </c>
      <c r="F1529">
        <f>F1528+圧力・温度2!$K$10</f>
        <v>13.364999999999982</v>
      </c>
    </row>
    <row r="1530" spans="2:6">
      <c r="B1530" s="1">
        <v>98114</v>
      </c>
      <c r="C1530" s="2">
        <v>27.7</v>
      </c>
      <c r="D1530">
        <f t="shared" si="47"/>
        <v>300.84999999999997</v>
      </c>
      <c r="E1530">
        <f t="shared" si="48"/>
        <v>171.96107217103173</v>
      </c>
      <c r="F1530">
        <f>F1529+圧力・温度2!$K$10</f>
        <v>13.499999999999982</v>
      </c>
    </row>
    <row r="1531" spans="2:6">
      <c r="B1531" s="1">
        <v>98147</v>
      </c>
      <c r="C1531" s="2">
        <v>27.7</v>
      </c>
      <c r="D1531">
        <f t="shared" si="47"/>
        <v>300.84999999999997</v>
      </c>
      <c r="E1531">
        <f t="shared" si="48"/>
        <v>168.99644626774761</v>
      </c>
      <c r="F1531">
        <f>F1530+圧力・温度2!$K$10</f>
        <v>13.634999999999982</v>
      </c>
    </row>
    <row r="1532" spans="2:6">
      <c r="B1532" s="1">
        <v>98160</v>
      </c>
      <c r="C1532" s="2">
        <v>27.7</v>
      </c>
      <c r="D1532">
        <f t="shared" si="47"/>
        <v>300.84999999999997</v>
      </c>
      <c r="E1532">
        <f t="shared" si="48"/>
        <v>167.8288370117707</v>
      </c>
      <c r="F1532">
        <f>F1531+圧力・温度2!$K$10</f>
        <v>13.769999999999982</v>
      </c>
    </row>
    <row r="1533" spans="2:6">
      <c r="B1533" s="1">
        <v>98167</v>
      </c>
      <c r="C1533" s="2">
        <v>27.7</v>
      </c>
      <c r="D1533">
        <f t="shared" si="47"/>
        <v>300.84999999999997</v>
      </c>
      <c r="E1533">
        <f t="shared" si="48"/>
        <v>167.20018838362773</v>
      </c>
      <c r="F1533">
        <f>F1532+圧力・温度2!$K$10</f>
        <v>13.904999999999982</v>
      </c>
    </row>
    <row r="1534" spans="2:6">
      <c r="B1534" s="1">
        <v>98187</v>
      </c>
      <c r="C1534" s="2">
        <v>27.7</v>
      </c>
      <c r="D1534">
        <f t="shared" si="47"/>
        <v>300.84999999999997</v>
      </c>
      <c r="E1534">
        <f t="shared" si="48"/>
        <v>165.40429642185146</v>
      </c>
      <c r="F1534">
        <f>F1533+圧力・温度2!$K$10</f>
        <v>14.039999999999981</v>
      </c>
    </row>
    <row r="1535" spans="2:6">
      <c r="B1535" s="1">
        <v>98214</v>
      </c>
      <c r="C1535" s="2">
        <v>27.7</v>
      </c>
      <c r="D1535">
        <f t="shared" si="47"/>
        <v>300.84999999999997</v>
      </c>
      <c r="E1535">
        <f t="shared" si="48"/>
        <v>162.98042245375947</v>
      </c>
      <c r="F1535">
        <f>F1534+圧力・温度2!$K$10</f>
        <v>14.174999999999981</v>
      </c>
    </row>
    <row r="1536" spans="2:6">
      <c r="B1536" s="1">
        <v>98223</v>
      </c>
      <c r="C1536" s="2">
        <v>27.7</v>
      </c>
      <c r="D1536">
        <f t="shared" si="47"/>
        <v>300.84999999999997</v>
      </c>
      <c r="E1536">
        <f t="shared" si="48"/>
        <v>162.1726125392299</v>
      </c>
      <c r="F1536">
        <f>F1535+圧力・温度2!$K$10</f>
        <v>14.309999999999981</v>
      </c>
    </row>
    <row r="1537" spans="2:6">
      <c r="B1537" s="1">
        <v>98227</v>
      </c>
      <c r="C1537" s="2">
        <v>27.7</v>
      </c>
      <c r="D1537">
        <f t="shared" si="47"/>
        <v>300.84999999999997</v>
      </c>
      <c r="E1537">
        <f t="shared" si="48"/>
        <v>161.81360966919513</v>
      </c>
      <c r="F1537">
        <f>F1536+圧力・温度2!$K$10</f>
        <v>14.444999999999981</v>
      </c>
    </row>
    <row r="1538" spans="2:6">
      <c r="B1538" s="1">
        <v>98222</v>
      </c>
      <c r="C1538" s="2">
        <v>27.7</v>
      </c>
      <c r="D1538">
        <f t="shared" ref="D1538:D1601" si="49">C1538-$K$4</f>
        <v>300.84999999999997</v>
      </c>
      <c r="E1538">
        <f t="shared" si="48"/>
        <v>162.26236554109914</v>
      </c>
      <c r="F1538">
        <f>F1537+圧力・温度2!$K$10</f>
        <v>14.579999999999981</v>
      </c>
    </row>
    <row r="1539" spans="2:6">
      <c r="B1539" s="1">
        <v>98250</v>
      </c>
      <c r="C1539" s="2">
        <v>27.7</v>
      </c>
      <c r="D1539">
        <f t="shared" si="49"/>
        <v>300.84999999999997</v>
      </c>
      <c r="E1539">
        <f t="shared" si="48"/>
        <v>159.74962683022648</v>
      </c>
      <c r="F1539">
        <f>F1538+圧力・温度2!$K$10</f>
        <v>14.71499999999998</v>
      </c>
    </row>
    <row r="1540" spans="2:6">
      <c r="B1540" s="1">
        <v>98279</v>
      </c>
      <c r="C1540" s="2">
        <v>27.7</v>
      </c>
      <c r="D1540">
        <f t="shared" si="49"/>
        <v>300.84999999999997</v>
      </c>
      <c r="E1540">
        <f t="shared" si="48"/>
        <v>157.14790225612444</v>
      </c>
      <c r="F1540">
        <f>F1539+圧力・温度2!$K$10</f>
        <v>14.84999999999998</v>
      </c>
    </row>
    <row r="1541" spans="2:6">
      <c r="B1541" s="1">
        <v>98294</v>
      </c>
      <c r="C1541" s="2">
        <v>27.7</v>
      </c>
      <c r="D1541">
        <f t="shared" si="49"/>
        <v>300.84999999999997</v>
      </c>
      <c r="E1541">
        <f t="shared" si="48"/>
        <v>155.80248387569671</v>
      </c>
      <c r="F1541">
        <f>F1540+圧力・温度2!$K$10</f>
        <v>14.98499999999998</v>
      </c>
    </row>
    <row r="1542" spans="2:6">
      <c r="B1542" s="1">
        <v>98287</v>
      </c>
      <c r="C1542" s="2">
        <v>27.7</v>
      </c>
      <c r="D1542">
        <f t="shared" si="49"/>
        <v>300.84999999999997</v>
      </c>
      <c r="E1542">
        <f t="shared" si="48"/>
        <v>156.43032023433403</v>
      </c>
      <c r="F1542">
        <f>F1541+圧力・温度2!$K$10</f>
        <v>15.11999999999998</v>
      </c>
    </row>
    <row r="1543" spans="2:6">
      <c r="B1543" s="1">
        <v>98322</v>
      </c>
      <c r="C1543" s="2">
        <v>27.7</v>
      </c>
      <c r="D1543">
        <f t="shared" si="49"/>
        <v>300.84999999999997</v>
      </c>
      <c r="E1543">
        <f t="shared" si="48"/>
        <v>153.29158547476453</v>
      </c>
      <c r="F1543">
        <f>F1542+圧力・温度2!$K$10</f>
        <v>15.254999999999979</v>
      </c>
    </row>
    <row r="1544" spans="2:6">
      <c r="B1544" s="1">
        <v>98332</v>
      </c>
      <c r="C1544" s="2">
        <v>27.7</v>
      </c>
      <c r="D1544">
        <f t="shared" si="49"/>
        <v>300.84999999999997</v>
      </c>
      <c r="E1544">
        <f t="shared" si="48"/>
        <v>152.39500933253692</v>
      </c>
      <c r="F1544">
        <f>F1543+圧力・温度2!$K$10</f>
        <v>15.389999999999979</v>
      </c>
    </row>
    <row r="1545" spans="2:6">
      <c r="B1545" s="1">
        <v>98354</v>
      </c>
      <c r="C1545" s="2">
        <v>27.7</v>
      </c>
      <c r="D1545">
        <f t="shared" si="49"/>
        <v>300.84999999999997</v>
      </c>
      <c r="E1545">
        <f t="shared" si="48"/>
        <v>150.42286272543174</v>
      </c>
      <c r="F1545">
        <f>F1544+圧力・温度2!$K$10</f>
        <v>15.524999999999979</v>
      </c>
    </row>
    <row r="1546" spans="2:6">
      <c r="B1546" s="1">
        <v>98365</v>
      </c>
      <c r="C1546" s="2">
        <v>27.7</v>
      </c>
      <c r="D1546">
        <f t="shared" si="49"/>
        <v>300.84999999999997</v>
      </c>
      <c r="E1546">
        <f t="shared" si="48"/>
        <v>149.43695484070349</v>
      </c>
      <c r="F1546">
        <f>F1545+圧力・温度2!$K$10</f>
        <v>15.659999999999979</v>
      </c>
    </row>
    <row r="1547" spans="2:6">
      <c r="B1547" s="1">
        <v>98393</v>
      </c>
      <c r="C1547" s="2">
        <v>27.7</v>
      </c>
      <c r="D1547">
        <f t="shared" si="49"/>
        <v>300.84999999999997</v>
      </c>
      <c r="E1547">
        <f t="shared" si="48"/>
        <v>146.9278685519983</v>
      </c>
      <c r="F1547">
        <f>F1546+圧力・温度2!$K$10</f>
        <v>15.794999999999979</v>
      </c>
    </row>
    <row r="1548" spans="2:6">
      <c r="B1548" s="1">
        <v>98410</v>
      </c>
      <c r="C1548" s="2">
        <v>27.7</v>
      </c>
      <c r="D1548">
        <f t="shared" si="49"/>
        <v>300.84999999999997</v>
      </c>
      <c r="E1548">
        <f t="shared" si="48"/>
        <v>145.4048430674676</v>
      </c>
      <c r="F1548">
        <f>F1547+圧力・温度2!$K$10</f>
        <v>15.929999999999978</v>
      </c>
    </row>
    <row r="1549" spans="2:6">
      <c r="B1549" s="1">
        <v>98417</v>
      </c>
      <c r="C1549" s="2">
        <v>27.6</v>
      </c>
      <c r="D1549">
        <f t="shared" si="49"/>
        <v>300.75</v>
      </c>
      <c r="E1549">
        <f t="shared" si="48"/>
        <v>144.7296684810857</v>
      </c>
      <c r="F1549">
        <f>F1548+圧力・温度2!$K$10</f>
        <v>16.06499999999998</v>
      </c>
    </row>
    <row r="1550" spans="2:6">
      <c r="B1550" s="1">
        <v>98431</v>
      </c>
      <c r="C1550" s="2">
        <v>27.7</v>
      </c>
      <c r="D1550">
        <f t="shared" si="49"/>
        <v>300.84999999999997</v>
      </c>
      <c r="E1550">
        <f t="shared" si="48"/>
        <v>143.52382184272219</v>
      </c>
      <c r="F1550">
        <f>F1549+圧力・温度2!$K$10</f>
        <v>16.199999999999982</v>
      </c>
    </row>
    <row r="1551" spans="2:6">
      <c r="B1551" s="1">
        <v>98433</v>
      </c>
      <c r="C1551" s="2">
        <v>27.7</v>
      </c>
      <c r="D1551">
        <f t="shared" si="49"/>
        <v>300.84999999999997</v>
      </c>
      <c r="E1551">
        <f t="shared" si="48"/>
        <v>143.34469789468949</v>
      </c>
      <c r="F1551">
        <f>F1550+圧力・温度2!$K$10</f>
        <v>16.334999999999983</v>
      </c>
    </row>
    <row r="1552" spans="2:6">
      <c r="B1552" s="1">
        <v>98450</v>
      </c>
      <c r="C1552" s="2">
        <v>27.7</v>
      </c>
      <c r="D1552">
        <f t="shared" si="49"/>
        <v>300.84999999999997</v>
      </c>
      <c r="E1552">
        <f t="shared" si="48"/>
        <v>141.82229126521165</v>
      </c>
      <c r="F1552">
        <f>F1551+圧力・温度2!$K$10</f>
        <v>16.469999999999985</v>
      </c>
    </row>
    <row r="1553" spans="2:6">
      <c r="B1553" s="1">
        <v>98444</v>
      </c>
      <c r="C1553" s="2">
        <v>27.6</v>
      </c>
      <c r="D1553">
        <f t="shared" si="49"/>
        <v>300.75</v>
      </c>
      <c r="E1553">
        <f t="shared" si="48"/>
        <v>142.31226210923012</v>
      </c>
      <c r="F1553">
        <f>F1552+圧力・温度2!$K$10</f>
        <v>16.604999999999986</v>
      </c>
    </row>
    <row r="1554" spans="2:6">
      <c r="B1554" s="1">
        <v>98468</v>
      </c>
      <c r="C1554" s="2">
        <v>27.7</v>
      </c>
      <c r="D1554">
        <f t="shared" si="49"/>
        <v>300.84999999999997</v>
      </c>
      <c r="E1554">
        <f t="shared" si="48"/>
        <v>140.21061781218671</v>
      </c>
      <c r="F1554">
        <f>F1553+圧力・温度2!$K$10</f>
        <v>16.739999999999988</v>
      </c>
    </row>
    <row r="1555" spans="2:6">
      <c r="B1555" s="1">
        <v>98472</v>
      </c>
      <c r="C1555" s="2">
        <v>27.6</v>
      </c>
      <c r="D1555">
        <f t="shared" si="49"/>
        <v>300.75</v>
      </c>
      <c r="E1555">
        <f t="shared" si="48"/>
        <v>139.80602237252495</v>
      </c>
      <c r="F1555">
        <f>F1554+圧力・温度2!$K$10</f>
        <v>16.874999999999989</v>
      </c>
    </row>
    <row r="1556" spans="2:6">
      <c r="B1556" s="1">
        <v>98497</v>
      </c>
      <c r="C1556" s="2">
        <v>27.6</v>
      </c>
      <c r="D1556">
        <f t="shared" si="49"/>
        <v>300.75</v>
      </c>
      <c r="E1556">
        <f t="shared" si="48"/>
        <v>137.56891044430188</v>
      </c>
      <c r="F1556">
        <f>F1555+圧力・温度2!$K$10</f>
        <v>17.009999999999991</v>
      </c>
    </row>
    <row r="1557" spans="2:6">
      <c r="B1557" s="1">
        <v>98514</v>
      </c>
      <c r="C1557" s="2">
        <v>27.6</v>
      </c>
      <c r="D1557">
        <f t="shared" si="49"/>
        <v>300.75</v>
      </c>
      <c r="E1557">
        <f t="shared" si="48"/>
        <v>136.04799864384458</v>
      </c>
      <c r="F1557">
        <f>F1556+圧力・温度2!$K$10</f>
        <v>17.144999999999992</v>
      </c>
    </row>
    <row r="1558" spans="2:6">
      <c r="B1558" s="1">
        <v>98530</v>
      </c>
      <c r="C1558" s="2">
        <v>27.6</v>
      </c>
      <c r="D1558">
        <f t="shared" si="49"/>
        <v>300.75</v>
      </c>
      <c r="E1558">
        <f t="shared" si="48"/>
        <v>134.61679197571377</v>
      </c>
      <c r="F1558">
        <f>F1557+圧力・温度2!$K$10</f>
        <v>17.279999999999994</v>
      </c>
    </row>
    <row r="1559" spans="2:6">
      <c r="B1559" s="1">
        <v>98554</v>
      </c>
      <c r="C1559" s="2">
        <v>27.6</v>
      </c>
      <c r="D1559">
        <f t="shared" si="49"/>
        <v>300.75</v>
      </c>
      <c r="E1559">
        <f t="shared" ref="E1559:E1622" si="50">-$K$6*D1559/$K$7*LN(B1559/$K$8)</f>
        <v>132.47041768234678</v>
      </c>
      <c r="F1559">
        <f>F1558+圧力・温度2!$K$10</f>
        <v>17.414999999999996</v>
      </c>
    </row>
    <row r="1560" spans="2:6">
      <c r="B1560" s="1">
        <v>98565</v>
      </c>
      <c r="C1560" s="2">
        <v>27.6</v>
      </c>
      <c r="D1560">
        <f t="shared" si="49"/>
        <v>300.75</v>
      </c>
      <c r="E1560">
        <f t="shared" si="50"/>
        <v>131.48683747500107</v>
      </c>
      <c r="F1560">
        <f>F1559+圧力・温度2!$K$10</f>
        <v>17.549999999999997</v>
      </c>
    </row>
    <row r="1561" spans="2:6">
      <c r="B1561" s="1">
        <v>98566</v>
      </c>
      <c r="C1561" s="2">
        <v>27.6</v>
      </c>
      <c r="D1561">
        <f t="shared" si="49"/>
        <v>300.75</v>
      </c>
      <c r="E1561">
        <f t="shared" si="50"/>
        <v>131.39742653567038</v>
      </c>
      <c r="F1561">
        <f>F1560+圧力・温度2!$K$10</f>
        <v>17.684999999999999</v>
      </c>
    </row>
    <row r="1562" spans="2:6">
      <c r="B1562" s="1">
        <v>98584</v>
      </c>
      <c r="C1562" s="2">
        <v>27.6</v>
      </c>
      <c r="D1562">
        <f t="shared" si="49"/>
        <v>300.75</v>
      </c>
      <c r="E1562">
        <f t="shared" si="50"/>
        <v>129.78818472619128</v>
      </c>
      <c r="F1562">
        <f>F1561+圧力・温度2!$K$10</f>
        <v>17.82</v>
      </c>
    </row>
    <row r="1563" spans="2:6">
      <c r="B1563" s="1">
        <v>98605</v>
      </c>
      <c r="C1563" s="2">
        <v>27.6</v>
      </c>
      <c r="D1563">
        <f t="shared" si="49"/>
        <v>300.75</v>
      </c>
      <c r="E1563">
        <f t="shared" si="50"/>
        <v>127.91110726801911</v>
      </c>
      <c r="F1563">
        <f>F1562+圧力・温度2!$K$10</f>
        <v>17.955000000000002</v>
      </c>
    </row>
    <row r="1564" spans="2:6">
      <c r="B1564" s="1">
        <v>98623</v>
      </c>
      <c r="C1564" s="2">
        <v>27.6</v>
      </c>
      <c r="D1564">
        <f t="shared" si="49"/>
        <v>300.75</v>
      </c>
      <c r="E1564">
        <f t="shared" si="50"/>
        <v>126.30250188370194</v>
      </c>
      <c r="F1564">
        <f>F1563+圧力・温度2!$K$10</f>
        <v>18.090000000000003</v>
      </c>
    </row>
    <row r="1565" spans="2:6">
      <c r="B1565" s="1">
        <v>98629</v>
      </c>
      <c r="C1565" s="2">
        <v>27.6</v>
      </c>
      <c r="D1565">
        <f t="shared" si="49"/>
        <v>300.75</v>
      </c>
      <c r="E1565">
        <f t="shared" si="50"/>
        <v>125.76636533087458</v>
      </c>
      <c r="F1565">
        <f>F1564+圧力・温度2!$K$10</f>
        <v>18.225000000000005</v>
      </c>
    </row>
    <row r="1566" spans="2:6">
      <c r="B1566" s="1">
        <v>98644</v>
      </c>
      <c r="C1566" s="2">
        <v>27.6</v>
      </c>
      <c r="D1566">
        <f t="shared" si="49"/>
        <v>300.75</v>
      </c>
      <c r="E1566">
        <f t="shared" si="50"/>
        <v>124.4261666279409</v>
      </c>
      <c r="F1566">
        <f>F1565+圧力・温度2!$K$10</f>
        <v>18.360000000000007</v>
      </c>
    </row>
    <row r="1567" spans="2:6">
      <c r="B1567" s="1">
        <v>98667</v>
      </c>
      <c r="C1567" s="2">
        <v>27.6</v>
      </c>
      <c r="D1567">
        <f t="shared" si="49"/>
        <v>300.75</v>
      </c>
      <c r="E1567">
        <f t="shared" si="50"/>
        <v>122.37159104371992</v>
      </c>
      <c r="F1567">
        <f>F1566+圧力・温度2!$K$10</f>
        <v>18.495000000000008</v>
      </c>
    </row>
    <row r="1568" spans="2:6">
      <c r="B1568" s="1">
        <v>98680</v>
      </c>
      <c r="C1568" s="2">
        <v>27.6</v>
      </c>
      <c r="D1568">
        <f t="shared" si="49"/>
        <v>300.75</v>
      </c>
      <c r="E1568">
        <f t="shared" si="50"/>
        <v>121.21052103615025</v>
      </c>
      <c r="F1568">
        <f>F1567+圧力・温度2!$K$10</f>
        <v>18.63000000000001</v>
      </c>
    </row>
    <row r="1569" spans="2:6">
      <c r="B1569" s="1">
        <v>98713</v>
      </c>
      <c r="C1569" s="2">
        <v>27.6</v>
      </c>
      <c r="D1569">
        <f t="shared" si="49"/>
        <v>300.75</v>
      </c>
      <c r="E1569">
        <f t="shared" si="50"/>
        <v>118.26387629448995</v>
      </c>
      <c r="F1569">
        <f>F1568+圧力・温度2!$K$10</f>
        <v>18.765000000000011</v>
      </c>
    </row>
    <row r="1570" spans="2:6">
      <c r="B1570" s="1">
        <v>98723</v>
      </c>
      <c r="C1570" s="2">
        <v>27.6</v>
      </c>
      <c r="D1570">
        <f t="shared" si="49"/>
        <v>300.75</v>
      </c>
      <c r="E1570">
        <f t="shared" si="50"/>
        <v>117.37114812455033</v>
      </c>
      <c r="F1570">
        <f>F1569+圧力・温度2!$K$10</f>
        <v>18.900000000000013</v>
      </c>
    </row>
    <row r="1571" spans="2:6">
      <c r="B1571" s="1">
        <v>98734</v>
      </c>
      <c r="C1571" s="2">
        <v>27.6</v>
      </c>
      <c r="D1571">
        <f t="shared" si="49"/>
        <v>300.75</v>
      </c>
      <c r="E1571">
        <f t="shared" si="50"/>
        <v>116.38925157547338</v>
      </c>
      <c r="F1571">
        <f>F1570+圧力・温度2!$K$10</f>
        <v>19.035000000000014</v>
      </c>
    </row>
    <row r="1572" spans="2:6">
      <c r="B1572" s="1">
        <v>98745</v>
      </c>
      <c r="C1572" s="2">
        <v>27.6</v>
      </c>
      <c r="D1572">
        <f t="shared" si="49"/>
        <v>300.75</v>
      </c>
      <c r="E1572">
        <f t="shared" si="50"/>
        <v>115.40746441384586</v>
      </c>
      <c r="F1572">
        <f>F1571+圧力・温度2!$K$10</f>
        <v>19.170000000000016</v>
      </c>
    </row>
    <row r="1573" spans="2:6">
      <c r="B1573" s="1">
        <v>98757</v>
      </c>
      <c r="C1573" s="2">
        <v>27.6</v>
      </c>
      <c r="D1573">
        <f t="shared" si="49"/>
        <v>300.75</v>
      </c>
      <c r="E1573">
        <f t="shared" si="50"/>
        <v>114.33654860118655</v>
      </c>
      <c r="F1573">
        <f>F1572+圧力・温度2!$K$10</f>
        <v>19.305000000000017</v>
      </c>
    </row>
    <row r="1574" spans="2:6">
      <c r="B1574" s="1">
        <v>98773</v>
      </c>
      <c r="C1574" s="2">
        <v>27.6</v>
      </c>
      <c r="D1574">
        <f t="shared" si="49"/>
        <v>300.75</v>
      </c>
      <c r="E1574">
        <f t="shared" si="50"/>
        <v>112.90886325358305</v>
      </c>
      <c r="F1574">
        <f>F1573+圧力・温度2!$K$10</f>
        <v>19.440000000000019</v>
      </c>
    </row>
    <row r="1575" spans="2:6">
      <c r="B1575" s="1">
        <v>98796</v>
      </c>
      <c r="C1575" s="2">
        <v>27.6</v>
      </c>
      <c r="D1575">
        <f t="shared" si="49"/>
        <v>300.75</v>
      </c>
      <c r="E1575">
        <f t="shared" si="50"/>
        <v>110.85697068393176</v>
      </c>
      <c r="F1575">
        <f>F1574+圧力・温度2!$K$10</f>
        <v>19.575000000000021</v>
      </c>
    </row>
    <row r="1576" spans="2:6">
      <c r="B1576" s="1">
        <v>98801</v>
      </c>
      <c r="C1576" s="2">
        <v>27.6</v>
      </c>
      <c r="D1576">
        <f t="shared" si="49"/>
        <v>300.75</v>
      </c>
      <c r="E1576">
        <f t="shared" si="50"/>
        <v>110.41097029210574</v>
      </c>
      <c r="F1576">
        <f>F1575+圧力・温度2!$K$10</f>
        <v>19.710000000000022</v>
      </c>
    </row>
    <row r="1577" spans="2:6">
      <c r="B1577" s="1">
        <v>98828</v>
      </c>
      <c r="C1577" s="2">
        <v>27.6</v>
      </c>
      <c r="D1577">
        <f t="shared" si="49"/>
        <v>300.75</v>
      </c>
      <c r="E1577">
        <f t="shared" si="50"/>
        <v>108.0029581291807</v>
      </c>
      <c r="F1577">
        <f>F1576+圧力・温度2!$K$10</f>
        <v>19.845000000000024</v>
      </c>
    </row>
    <row r="1578" spans="2:6">
      <c r="B1578" s="1">
        <v>98844</v>
      </c>
      <c r="C1578" s="2">
        <v>27.6</v>
      </c>
      <c r="D1578">
        <f t="shared" si="49"/>
        <v>300.75</v>
      </c>
      <c r="E1578">
        <f t="shared" si="50"/>
        <v>106.57629837609964</v>
      </c>
      <c r="F1578">
        <f>F1577+圧力・温度2!$K$10</f>
        <v>19.980000000000025</v>
      </c>
    </row>
    <row r="1579" spans="2:6">
      <c r="B1579" s="1">
        <v>98856</v>
      </c>
      <c r="C1579" s="2">
        <v>27.6</v>
      </c>
      <c r="D1579">
        <f t="shared" si="49"/>
        <v>300.75</v>
      </c>
      <c r="E1579">
        <f t="shared" si="50"/>
        <v>105.50645510431757</v>
      </c>
      <c r="F1579">
        <f>F1578+圧力・温度2!$K$10</f>
        <v>20.115000000000027</v>
      </c>
    </row>
    <row r="1580" spans="2:6">
      <c r="B1580" s="1">
        <v>98880</v>
      </c>
      <c r="C1580" s="2">
        <v>27.6</v>
      </c>
      <c r="D1580">
        <f t="shared" si="49"/>
        <v>300.75</v>
      </c>
      <c r="E1580">
        <f t="shared" si="50"/>
        <v>103.36715810619796</v>
      </c>
      <c r="F1580">
        <f>F1579+圧力・温度2!$K$10</f>
        <v>20.250000000000028</v>
      </c>
    </row>
    <row r="1581" spans="2:6">
      <c r="B1581" s="1">
        <v>98895</v>
      </c>
      <c r="C1581" s="2">
        <v>27.7</v>
      </c>
      <c r="D1581">
        <f t="shared" si="49"/>
        <v>300.84999999999997</v>
      </c>
      <c r="E1581">
        <f t="shared" si="50"/>
        <v>102.06428645352747</v>
      </c>
      <c r="F1581">
        <f>F1580+圧力・温度2!$K$10</f>
        <v>20.38500000000003</v>
      </c>
    </row>
    <row r="1582" spans="2:6">
      <c r="B1582" s="1">
        <v>98917</v>
      </c>
      <c r="C1582" s="2">
        <v>27.6</v>
      </c>
      <c r="D1582">
        <f t="shared" si="49"/>
        <v>300.75</v>
      </c>
      <c r="E1582">
        <f t="shared" si="50"/>
        <v>100.07009233066979</v>
      </c>
      <c r="F1582">
        <f>F1581+圧力・温度2!$K$10</f>
        <v>20.520000000000032</v>
      </c>
    </row>
    <row r="1583" spans="2:6">
      <c r="B1583" s="1">
        <v>98933</v>
      </c>
      <c r="C1583" s="2">
        <v>27.6</v>
      </c>
      <c r="D1583">
        <f t="shared" si="49"/>
        <v>300.75</v>
      </c>
      <c r="E1583">
        <f t="shared" si="50"/>
        <v>98.644716102668156</v>
      </c>
      <c r="F1583">
        <f>F1582+圧力・温度2!$K$10</f>
        <v>20.655000000000033</v>
      </c>
    </row>
    <row r="1584" spans="2:6">
      <c r="B1584" s="1">
        <v>98941</v>
      </c>
      <c r="C1584" s="2">
        <v>27.6</v>
      </c>
      <c r="D1584">
        <f t="shared" si="49"/>
        <v>300.75</v>
      </c>
      <c r="E1584">
        <f t="shared" si="50"/>
        <v>97.932114431279246</v>
      </c>
      <c r="F1584">
        <f>F1583+圧力・温度2!$K$10</f>
        <v>20.790000000000035</v>
      </c>
    </row>
    <row r="1585" spans="2:6">
      <c r="B1585" s="1">
        <v>98952</v>
      </c>
      <c r="C1585" s="2">
        <v>27.6</v>
      </c>
      <c r="D1585">
        <f t="shared" si="49"/>
        <v>300.75</v>
      </c>
      <c r="E1585">
        <f t="shared" si="50"/>
        <v>96.952381207313735</v>
      </c>
      <c r="F1585">
        <f>F1584+圧力・温度2!$K$10</f>
        <v>20.925000000000036</v>
      </c>
    </row>
    <row r="1586" spans="2:6">
      <c r="B1586" s="1">
        <v>98968</v>
      </c>
      <c r="C1586" s="2">
        <v>27.7</v>
      </c>
      <c r="D1586">
        <f t="shared" si="49"/>
        <v>300.84999999999997</v>
      </c>
      <c r="E1586">
        <f t="shared" si="50"/>
        <v>95.559272199186054</v>
      </c>
      <c r="F1586">
        <f>F1585+圧力・温度2!$K$10</f>
        <v>21.060000000000038</v>
      </c>
    </row>
    <row r="1587" spans="2:6">
      <c r="B1587" s="1">
        <v>98983</v>
      </c>
      <c r="C1587" s="2">
        <v>27.6</v>
      </c>
      <c r="D1587">
        <f t="shared" si="49"/>
        <v>300.75</v>
      </c>
      <c r="E1587">
        <f t="shared" si="50"/>
        <v>94.191900702211754</v>
      </c>
      <c r="F1587">
        <f>F1586+圧力・温度2!$K$10</f>
        <v>21.195000000000039</v>
      </c>
    </row>
    <row r="1588" spans="2:6">
      <c r="B1588" s="1">
        <v>98994</v>
      </c>
      <c r="C1588" s="2">
        <v>27.6</v>
      </c>
      <c r="D1588">
        <f t="shared" si="49"/>
        <v>300.75</v>
      </c>
      <c r="E1588">
        <f t="shared" si="50"/>
        <v>93.212583170932689</v>
      </c>
      <c r="F1588">
        <f>F1587+圧力・温度2!$K$10</f>
        <v>21.330000000000041</v>
      </c>
    </row>
    <row r="1589" spans="2:6">
      <c r="B1589" s="1">
        <v>99011</v>
      </c>
      <c r="C1589" s="2">
        <v>27.6</v>
      </c>
      <c r="D1589">
        <f t="shared" si="49"/>
        <v>300.75</v>
      </c>
      <c r="E1589">
        <f t="shared" si="50"/>
        <v>91.699306462200866</v>
      </c>
      <c r="F1589">
        <f>F1588+圧力・温度2!$K$10</f>
        <v>21.465000000000042</v>
      </c>
    </row>
    <row r="1590" spans="2:6">
      <c r="B1590" s="1">
        <v>99033</v>
      </c>
      <c r="C1590" s="2">
        <v>27.6</v>
      </c>
      <c r="D1590">
        <f t="shared" si="49"/>
        <v>300.75</v>
      </c>
      <c r="E1590">
        <f t="shared" si="50"/>
        <v>89.741334016803521</v>
      </c>
      <c r="F1590">
        <f>F1589+圧力・温度2!$K$10</f>
        <v>21.600000000000044</v>
      </c>
    </row>
    <row r="1591" spans="2:6">
      <c r="B1591" s="1">
        <v>99054</v>
      </c>
      <c r="C1591" s="2">
        <v>27.7</v>
      </c>
      <c r="D1591">
        <f t="shared" si="49"/>
        <v>300.84999999999997</v>
      </c>
      <c r="E1591">
        <f t="shared" si="50"/>
        <v>87.90198390688893</v>
      </c>
      <c r="F1591">
        <f>F1590+圧力・温度2!$K$10</f>
        <v>21.735000000000046</v>
      </c>
    </row>
    <row r="1592" spans="2:6">
      <c r="B1592" s="1">
        <v>99083</v>
      </c>
      <c r="C1592" s="2">
        <v>27.7</v>
      </c>
      <c r="D1592">
        <f t="shared" si="49"/>
        <v>300.84999999999997</v>
      </c>
      <c r="E1592">
        <f t="shared" si="50"/>
        <v>85.321373880676191</v>
      </c>
      <c r="F1592">
        <f>F1591+圧力・温度2!$K$10</f>
        <v>21.870000000000047</v>
      </c>
    </row>
    <row r="1593" spans="2:6">
      <c r="B1593" s="1">
        <v>99101</v>
      </c>
      <c r="C1593" s="2">
        <v>27.7</v>
      </c>
      <c r="D1593">
        <f t="shared" si="49"/>
        <v>300.84999999999997</v>
      </c>
      <c r="E1593">
        <f t="shared" si="50"/>
        <v>83.719995802670397</v>
      </c>
      <c r="F1593">
        <f>F1592+圧力・温度2!$K$10</f>
        <v>22.005000000000049</v>
      </c>
    </row>
    <row r="1594" spans="2:6">
      <c r="B1594" s="1">
        <v>99109</v>
      </c>
      <c r="C1594" s="2">
        <v>27.7</v>
      </c>
      <c r="D1594">
        <f t="shared" si="49"/>
        <v>300.84999999999997</v>
      </c>
      <c r="E1594">
        <f t="shared" si="50"/>
        <v>83.008365573650863</v>
      </c>
      <c r="F1594">
        <f>F1593+圧力・温度2!$K$10</f>
        <v>22.14000000000005</v>
      </c>
    </row>
    <row r="1595" spans="2:6">
      <c r="B1595" s="1">
        <v>99122</v>
      </c>
      <c r="C1595" s="2">
        <v>27.7</v>
      </c>
      <c r="D1595">
        <f t="shared" si="49"/>
        <v>300.84999999999997</v>
      </c>
      <c r="E1595">
        <f t="shared" si="50"/>
        <v>81.852088955934178</v>
      </c>
      <c r="F1595">
        <f>F1594+圧力・温度2!$K$10</f>
        <v>22.275000000000052</v>
      </c>
    </row>
    <row r="1596" spans="2:6">
      <c r="B1596" s="1">
        <v>99137</v>
      </c>
      <c r="C1596" s="2">
        <v>27.7</v>
      </c>
      <c r="D1596">
        <f t="shared" si="49"/>
        <v>300.84999999999997</v>
      </c>
      <c r="E1596">
        <f t="shared" si="50"/>
        <v>80.518112050538051</v>
      </c>
      <c r="F1596">
        <f>F1595+圧力・温度2!$K$10</f>
        <v>22.410000000000053</v>
      </c>
    </row>
    <row r="1597" spans="2:6">
      <c r="B1597" s="1">
        <v>99138</v>
      </c>
      <c r="C1597" s="2">
        <v>27.6</v>
      </c>
      <c r="D1597">
        <f t="shared" si="49"/>
        <v>300.75</v>
      </c>
      <c r="E1597">
        <f t="shared" si="50"/>
        <v>80.402453450594024</v>
      </c>
      <c r="F1597">
        <f>F1596+圧力・温度2!$K$10</f>
        <v>22.545000000000055</v>
      </c>
    </row>
    <row r="1598" spans="2:6">
      <c r="B1598" s="1">
        <v>99148</v>
      </c>
      <c r="C1598" s="2">
        <v>27.7</v>
      </c>
      <c r="D1598">
        <f t="shared" si="49"/>
        <v>300.84999999999997</v>
      </c>
      <c r="E1598">
        <f t="shared" si="50"/>
        <v>79.539990593177833</v>
      </c>
      <c r="F1598">
        <f>F1597+圧力・温度2!$K$10</f>
        <v>22.680000000000057</v>
      </c>
    </row>
    <row r="1599" spans="2:6">
      <c r="B1599" s="1">
        <v>99173</v>
      </c>
      <c r="C1599" s="2">
        <v>27.7</v>
      </c>
      <c r="D1599">
        <f t="shared" si="49"/>
        <v>300.84999999999997</v>
      </c>
      <c r="E1599">
        <f t="shared" si="50"/>
        <v>77.317390799717899</v>
      </c>
      <c r="F1599">
        <f>F1598+圧力・温度2!$K$10</f>
        <v>22.815000000000058</v>
      </c>
    </row>
    <row r="1600" spans="2:6">
      <c r="B1600" s="1">
        <v>99193</v>
      </c>
      <c r="C1600" s="2">
        <v>27.7</v>
      </c>
      <c r="D1600">
        <f t="shared" si="49"/>
        <v>300.84999999999997</v>
      </c>
      <c r="E1600">
        <f t="shared" si="50"/>
        <v>75.53971433178485</v>
      </c>
      <c r="F1600">
        <f>F1599+圧力・温度2!$K$10</f>
        <v>22.95000000000006</v>
      </c>
    </row>
    <row r="1601" spans="2:6">
      <c r="B1601" s="1">
        <v>99203</v>
      </c>
      <c r="C1601" s="2">
        <v>27.6</v>
      </c>
      <c r="D1601">
        <f t="shared" si="49"/>
        <v>300.75</v>
      </c>
      <c r="E1601">
        <f t="shared" si="50"/>
        <v>74.626197138097012</v>
      </c>
      <c r="F1601">
        <f>F1600+圧力・温度2!$K$10</f>
        <v>23.085000000000061</v>
      </c>
    </row>
    <row r="1602" spans="2:6">
      <c r="B1602" s="1">
        <v>99216</v>
      </c>
      <c r="C1602" s="2">
        <v>27.6</v>
      </c>
      <c r="D1602">
        <f t="shared" ref="D1602:D1665" si="51">C1602-$K$4</f>
        <v>300.75</v>
      </c>
      <c r="E1602">
        <f t="shared" si="50"/>
        <v>73.471400053239833</v>
      </c>
      <c r="F1602">
        <f>F1601+圧力・温度2!$K$10</f>
        <v>23.220000000000063</v>
      </c>
    </row>
    <row r="1603" spans="2:6">
      <c r="B1603" s="1">
        <v>99231</v>
      </c>
      <c r="C1603" s="2">
        <v>27.6</v>
      </c>
      <c r="D1603">
        <f t="shared" si="51"/>
        <v>300.75</v>
      </c>
      <c r="E1603">
        <f t="shared" si="50"/>
        <v>72.13912988176827</v>
      </c>
      <c r="F1603">
        <f>F1602+圧力・温度2!$K$10</f>
        <v>23.355000000000064</v>
      </c>
    </row>
    <row r="1604" spans="2:6">
      <c r="B1604" s="1">
        <v>99267</v>
      </c>
      <c r="C1604" s="2">
        <v>27.7</v>
      </c>
      <c r="D1604">
        <f t="shared" si="51"/>
        <v>300.84999999999997</v>
      </c>
      <c r="E1604">
        <f t="shared" si="50"/>
        <v>68.965426485736486</v>
      </c>
      <c r="F1604">
        <f>F1603+圧力・温度2!$K$10</f>
        <v>23.490000000000066</v>
      </c>
    </row>
    <row r="1605" spans="2:6">
      <c r="B1605" s="1">
        <v>99281</v>
      </c>
      <c r="C1605" s="2">
        <v>27.6</v>
      </c>
      <c r="D1605">
        <f t="shared" si="51"/>
        <v>300.75</v>
      </c>
      <c r="E1605">
        <f t="shared" si="50"/>
        <v>67.699683336047499</v>
      </c>
      <c r="F1605">
        <f>F1604+圧力・温度2!$K$10</f>
        <v>23.625000000000068</v>
      </c>
    </row>
    <row r="1606" spans="2:6">
      <c r="B1606" s="1">
        <v>99299</v>
      </c>
      <c r="C1606" s="2">
        <v>27.6</v>
      </c>
      <c r="D1606">
        <f t="shared" si="51"/>
        <v>300.75</v>
      </c>
      <c r="E1606">
        <f t="shared" si="50"/>
        <v>66.102029882899373</v>
      </c>
      <c r="F1606">
        <f>F1605+圧力・温度2!$K$10</f>
        <v>23.760000000000069</v>
      </c>
    </row>
    <row r="1607" spans="2:6">
      <c r="B1607" s="1">
        <v>99315</v>
      </c>
      <c r="C1607" s="2">
        <v>27.6</v>
      </c>
      <c r="D1607">
        <f t="shared" si="51"/>
        <v>300.75</v>
      </c>
      <c r="E1607">
        <f t="shared" si="50"/>
        <v>64.682136588844543</v>
      </c>
      <c r="F1607">
        <f>F1606+圧力・温度2!$K$10</f>
        <v>23.895000000000071</v>
      </c>
    </row>
    <row r="1608" spans="2:6">
      <c r="B1608" s="1">
        <v>99319</v>
      </c>
      <c r="C1608" s="2">
        <v>27.6</v>
      </c>
      <c r="D1608">
        <f t="shared" si="51"/>
        <v>300.75</v>
      </c>
      <c r="E1608">
        <f t="shared" si="50"/>
        <v>64.327199007496347</v>
      </c>
      <c r="F1608">
        <f>F1607+圧力・温度2!$K$10</f>
        <v>24.030000000000072</v>
      </c>
    </row>
    <row r="1609" spans="2:6">
      <c r="B1609" s="1">
        <v>99341</v>
      </c>
      <c r="C1609" s="2">
        <v>27.6</v>
      </c>
      <c r="D1609">
        <f t="shared" si="51"/>
        <v>300.75</v>
      </c>
      <c r="E1609">
        <f t="shared" si="50"/>
        <v>62.37529779453854</v>
      </c>
      <c r="F1609">
        <f>F1608+圧力・温度2!$K$10</f>
        <v>24.165000000000074</v>
      </c>
    </row>
    <row r="1610" spans="2:6">
      <c r="B1610" s="1">
        <v>99364</v>
      </c>
      <c r="C1610" s="2">
        <v>27.6</v>
      </c>
      <c r="D1610">
        <f t="shared" si="51"/>
        <v>300.75</v>
      </c>
      <c r="E1610">
        <f t="shared" si="50"/>
        <v>60.335135931110067</v>
      </c>
      <c r="F1610">
        <f>F1609+圧力・温度2!$K$10</f>
        <v>24.300000000000075</v>
      </c>
    </row>
    <row r="1611" spans="2:6">
      <c r="B1611" s="1">
        <v>99367</v>
      </c>
      <c r="C1611" s="2">
        <v>27.7</v>
      </c>
      <c r="D1611">
        <f t="shared" si="51"/>
        <v>300.84999999999997</v>
      </c>
      <c r="E1611">
        <f t="shared" si="50"/>
        <v>60.089035766258085</v>
      </c>
      <c r="F1611">
        <f>F1610+圧力・温度2!$K$10</f>
        <v>24.435000000000077</v>
      </c>
    </row>
    <row r="1612" spans="2:6">
      <c r="B1612" s="1">
        <v>99388</v>
      </c>
      <c r="C1612" s="2">
        <v>27.7</v>
      </c>
      <c r="D1612">
        <f t="shared" si="51"/>
        <v>300.84999999999997</v>
      </c>
      <c r="E1612">
        <f t="shared" si="50"/>
        <v>58.226128675250635</v>
      </c>
      <c r="F1612">
        <f>F1611+圧力・温度2!$K$10</f>
        <v>24.570000000000078</v>
      </c>
    </row>
    <row r="1613" spans="2:6">
      <c r="B1613" s="1">
        <v>99399</v>
      </c>
      <c r="C1613" s="2">
        <v>27.7</v>
      </c>
      <c r="D1613">
        <f t="shared" si="51"/>
        <v>300.84999999999997</v>
      </c>
      <c r="E1613">
        <f t="shared" si="50"/>
        <v>57.250477283702558</v>
      </c>
      <c r="F1613">
        <f>F1612+圧力・温度2!$K$10</f>
        <v>24.70500000000008</v>
      </c>
    </row>
    <row r="1614" spans="2:6">
      <c r="B1614" s="1">
        <v>99417</v>
      </c>
      <c r="C1614" s="2">
        <v>27.7</v>
      </c>
      <c r="D1614">
        <f t="shared" si="51"/>
        <v>300.84999999999997</v>
      </c>
      <c r="E1614">
        <f t="shared" si="50"/>
        <v>55.654189696154454</v>
      </c>
      <c r="F1614">
        <f>F1613+圧力・温度2!$K$10</f>
        <v>24.840000000000082</v>
      </c>
    </row>
    <row r="1615" spans="2:6">
      <c r="B1615" s="1">
        <v>99428</v>
      </c>
      <c r="C1615" s="2">
        <v>27.7</v>
      </c>
      <c r="D1615">
        <f t="shared" si="51"/>
        <v>300.84999999999997</v>
      </c>
      <c r="E1615">
        <f t="shared" si="50"/>
        <v>54.678822886973677</v>
      </c>
      <c r="F1615">
        <f>F1614+圧力・温度2!$K$10</f>
        <v>24.975000000000083</v>
      </c>
    </row>
    <row r="1616" spans="2:6">
      <c r="B1616" s="1">
        <v>99438</v>
      </c>
      <c r="C1616" s="2">
        <v>27.7</v>
      </c>
      <c r="D1616">
        <f t="shared" si="51"/>
        <v>300.84999999999997</v>
      </c>
      <c r="E1616">
        <f t="shared" si="50"/>
        <v>53.79221942197578</v>
      </c>
      <c r="F1616">
        <f>F1615+圧力・温度2!$K$10</f>
        <v>25.110000000000085</v>
      </c>
    </row>
    <row r="1617" spans="2:6">
      <c r="B1617" s="1">
        <v>99469</v>
      </c>
      <c r="C1617" s="2">
        <v>27.7</v>
      </c>
      <c r="D1617">
        <f t="shared" si="51"/>
        <v>300.84999999999997</v>
      </c>
      <c r="E1617">
        <f t="shared" si="50"/>
        <v>51.044315193154027</v>
      </c>
      <c r="F1617">
        <f>F1616+圧力・温度2!$K$10</f>
        <v>25.245000000000086</v>
      </c>
    </row>
    <row r="1618" spans="2:6">
      <c r="B1618" s="1">
        <v>99498</v>
      </c>
      <c r="C1618" s="2">
        <v>27.7</v>
      </c>
      <c r="D1618">
        <f t="shared" si="51"/>
        <v>300.84999999999997</v>
      </c>
      <c r="E1618">
        <f t="shared" si="50"/>
        <v>48.474470300617511</v>
      </c>
      <c r="F1618">
        <f>F1617+圧力・温度2!$K$10</f>
        <v>25.380000000000088</v>
      </c>
    </row>
    <row r="1619" spans="2:6">
      <c r="B1619" s="1">
        <v>99511</v>
      </c>
      <c r="C1619" s="2">
        <v>27.7</v>
      </c>
      <c r="D1619">
        <f t="shared" si="51"/>
        <v>300.84999999999997</v>
      </c>
      <c r="E1619">
        <f t="shared" si="50"/>
        <v>47.322713997113489</v>
      </c>
      <c r="F1619">
        <f>F1618+圧力・温度2!$K$10</f>
        <v>25.515000000000089</v>
      </c>
    </row>
    <row r="1620" spans="2:6">
      <c r="B1620" s="1">
        <v>99517</v>
      </c>
      <c r="C1620" s="2">
        <v>27.7</v>
      </c>
      <c r="D1620">
        <f t="shared" si="51"/>
        <v>300.84999999999997</v>
      </c>
      <c r="E1620">
        <f t="shared" si="50"/>
        <v>46.791184912034389</v>
      </c>
      <c r="F1620">
        <f>F1619+圧力・温度2!$K$10</f>
        <v>25.650000000000091</v>
      </c>
    </row>
    <row r="1621" spans="2:6">
      <c r="B1621" s="1">
        <v>99543</v>
      </c>
      <c r="C1621" s="2">
        <v>27.7</v>
      </c>
      <c r="D1621">
        <f t="shared" si="51"/>
        <v>300.84999999999997</v>
      </c>
      <c r="E1621">
        <f t="shared" si="50"/>
        <v>44.488262464717572</v>
      </c>
      <c r="F1621">
        <f>F1620+圧力・温度2!$K$10</f>
        <v>25.785000000000093</v>
      </c>
    </row>
    <row r="1622" spans="2:6">
      <c r="B1622" s="1">
        <v>99560</v>
      </c>
      <c r="C1622" s="2">
        <v>27.7</v>
      </c>
      <c r="D1622">
        <f t="shared" si="51"/>
        <v>300.84999999999997</v>
      </c>
      <c r="E1622">
        <f t="shared" si="50"/>
        <v>42.982830681093155</v>
      </c>
      <c r="F1622">
        <f>F1621+圧力・温度2!$K$10</f>
        <v>25.920000000000094</v>
      </c>
    </row>
    <row r="1623" spans="2:6">
      <c r="B1623" s="1">
        <v>99535</v>
      </c>
      <c r="C1623" s="2">
        <v>27.7</v>
      </c>
      <c r="D1623">
        <f t="shared" si="51"/>
        <v>300.84999999999997</v>
      </c>
      <c r="E1623">
        <f t="shared" ref="E1623:E1686" si="52">-$K$6*D1623/$K$7*LN(B1623/$K$8)</f>
        <v>45.196789914727617</v>
      </c>
      <c r="F1623">
        <f>F1622+圧力・温度2!$K$10</f>
        <v>26.055000000000096</v>
      </c>
    </row>
    <row r="1624" spans="2:6">
      <c r="B1624" s="1">
        <v>99555</v>
      </c>
      <c r="C1624" s="2">
        <v>27.7</v>
      </c>
      <c r="D1624">
        <f t="shared" si="51"/>
        <v>300.84999999999997</v>
      </c>
      <c r="E1624">
        <f t="shared" si="52"/>
        <v>43.425578049594598</v>
      </c>
      <c r="F1624">
        <f>F1623+圧力・温度2!$K$10</f>
        <v>26.190000000000097</v>
      </c>
    </row>
    <row r="1625" spans="2:6">
      <c r="B1625" s="1">
        <v>99572</v>
      </c>
      <c r="C1625" s="2">
        <v>27.7</v>
      </c>
      <c r="D1625">
        <f t="shared" si="51"/>
        <v>300.84999999999997</v>
      </c>
      <c r="E1625">
        <f t="shared" si="52"/>
        <v>41.920327709787351</v>
      </c>
      <c r="F1625">
        <f>F1624+圧力・温度2!$K$10</f>
        <v>26.325000000000099</v>
      </c>
    </row>
    <row r="1626" spans="2:6">
      <c r="B1626" s="1">
        <v>99601</v>
      </c>
      <c r="C1626" s="2">
        <v>27.7</v>
      </c>
      <c r="D1626">
        <f t="shared" si="51"/>
        <v>300.84999999999997</v>
      </c>
      <c r="E1626">
        <f t="shared" si="52"/>
        <v>39.353140748071525</v>
      </c>
      <c r="F1626">
        <f>F1625+圧力・温度2!$K$10</f>
        <v>26.4600000000001</v>
      </c>
    </row>
    <row r="1627" spans="2:6">
      <c r="B1627" s="1">
        <v>99617</v>
      </c>
      <c r="C1627" s="2">
        <v>27.7</v>
      </c>
      <c r="D1627">
        <f t="shared" si="51"/>
        <v>300.84999999999997</v>
      </c>
      <c r="E1627">
        <f t="shared" si="52"/>
        <v>37.937081677901666</v>
      </c>
      <c r="F1627">
        <f>F1626+圧力・温度2!$K$10</f>
        <v>26.595000000000102</v>
      </c>
    </row>
    <row r="1628" spans="2:6">
      <c r="B1628" s="1">
        <v>99641</v>
      </c>
      <c r="C1628" s="2">
        <v>27.7</v>
      </c>
      <c r="D1628">
        <f t="shared" si="51"/>
        <v>300.84999999999997</v>
      </c>
      <c r="E1628">
        <f t="shared" si="52"/>
        <v>35.813419466606675</v>
      </c>
      <c r="F1628">
        <f>F1627+圧力・温度2!$K$10</f>
        <v>26.730000000000103</v>
      </c>
    </row>
    <row r="1629" spans="2:6">
      <c r="B1629" s="1">
        <v>99648</v>
      </c>
      <c r="C1629" s="2">
        <v>27.7</v>
      </c>
      <c r="D1629">
        <f t="shared" si="51"/>
        <v>300.84999999999997</v>
      </c>
      <c r="E1629">
        <f t="shared" si="52"/>
        <v>35.194114340806024</v>
      </c>
      <c r="F1629">
        <f>F1628+圧力・温度2!$K$10</f>
        <v>26.865000000000105</v>
      </c>
    </row>
    <row r="1630" spans="2:6">
      <c r="B1630" s="1">
        <v>99670</v>
      </c>
      <c r="C1630" s="2">
        <v>27.7</v>
      </c>
      <c r="D1630">
        <f t="shared" si="51"/>
        <v>300.84999999999997</v>
      </c>
      <c r="E1630">
        <f t="shared" si="52"/>
        <v>33.248009987346499</v>
      </c>
      <c r="F1630">
        <f>F1629+圧力・温度2!$K$10</f>
        <v>27.000000000000107</v>
      </c>
    </row>
    <row r="1631" spans="2:6">
      <c r="B1631" s="1">
        <v>99682</v>
      </c>
      <c r="C1631" s="2">
        <v>27.7</v>
      </c>
      <c r="D1631">
        <f t="shared" si="51"/>
        <v>300.84999999999997</v>
      </c>
      <c r="E1631">
        <f t="shared" si="52"/>
        <v>32.18667956838253</v>
      </c>
      <c r="F1631">
        <f>F1630+圧力・温度2!$K$10</f>
        <v>27.135000000000108</v>
      </c>
    </row>
    <row r="1632" spans="2:6">
      <c r="B1632" s="1">
        <v>99679</v>
      </c>
      <c r="C1632" s="2">
        <v>27.7</v>
      </c>
      <c r="D1632">
        <f t="shared" si="51"/>
        <v>300.84999999999997</v>
      </c>
      <c r="E1632">
        <f t="shared" si="52"/>
        <v>32.452000194584912</v>
      </c>
      <c r="F1632">
        <f>F1631+圧力・温度2!$K$10</f>
        <v>27.27000000000011</v>
      </c>
    </row>
    <row r="1633" spans="2:6">
      <c r="B1633" s="1">
        <v>99701</v>
      </c>
      <c r="C1633" s="2">
        <v>27.7</v>
      </c>
      <c r="D1633">
        <f t="shared" si="51"/>
        <v>300.84999999999997</v>
      </c>
      <c r="E1633">
        <f t="shared" si="52"/>
        <v>30.506501009502809</v>
      </c>
      <c r="F1633">
        <f>F1632+圧力・温度2!$K$10</f>
        <v>27.405000000000111</v>
      </c>
    </row>
    <row r="1634" spans="2:6">
      <c r="B1634" s="1">
        <v>99725</v>
      </c>
      <c r="C1634" s="2">
        <v>27.7</v>
      </c>
      <c r="D1634">
        <f t="shared" si="51"/>
        <v>300.84999999999997</v>
      </c>
      <c r="E1634">
        <f t="shared" si="52"/>
        <v>28.384627808944327</v>
      </c>
      <c r="F1634">
        <f>F1633+圧力・温度2!$K$10</f>
        <v>27.540000000000113</v>
      </c>
    </row>
    <row r="1635" spans="2:6">
      <c r="B1635" s="1">
        <v>99740</v>
      </c>
      <c r="C1635" s="2">
        <v>27.7</v>
      </c>
      <c r="D1635">
        <f t="shared" si="51"/>
        <v>300.84999999999997</v>
      </c>
      <c r="E1635">
        <f t="shared" si="52"/>
        <v>27.058716359411612</v>
      </c>
      <c r="F1635">
        <f>F1634+圧力・温度2!$K$10</f>
        <v>27.675000000000114</v>
      </c>
    </row>
    <row r="1636" spans="2:6">
      <c r="B1636" s="1">
        <v>99751</v>
      </c>
      <c r="C1636" s="2">
        <v>27.7</v>
      </c>
      <c r="D1636">
        <f t="shared" si="51"/>
        <v>300.84999999999997</v>
      </c>
      <c r="E1636">
        <f t="shared" si="52"/>
        <v>26.086508023344958</v>
      </c>
      <c r="F1636">
        <f>F1635+圧力・温度2!$K$10</f>
        <v>27.810000000000116</v>
      </c>
    </row>
    <row r="1637" spans="2:6">
      <c r="B1637" s="1">
        <v>99780</v>
      </c>
      <c r="C1637" s="2">
        <v>27.7</v>
      </c>
      <c r="D1637">
        <f t="shared" si="51"/>
        <v>300.84999999999997</v>
      </c>
      <c r="E1637">
        <f t="shared" si="52"/>
        <v>23.523927127580031</v>
      </c>
      <c r="F1637">
        <f>F1636+圧力・温度2!$K$10</f>
        <v>27.945000000000118</v>
      </c>
    </row>
    <row r="1638" spans="2:6">
      <c r="B1638" s="1">
        <v>99779</v>
      </c>
      <c r="C1638" s="2">
        <v>27.7</v>
      </c>
      <c r="D1638">
        <f t="shared" si="51"/>
        <v>300.84999999999997</v>
      </c>
      <c r="E1638">
        <f t="shared" si="52"/>
        <v>23.612279587015042</v>
      </c>
      <c r="F1638">
        <f>F1637+圧力・温度2!$K$10</f>
        <v>28.080000000000119</v>
      </c>
    </row>
    <row r="1639" spans="2:6">
      <c r="B1639" s="1">
        <v>99787</v>
      </c>
      <c r="C1639" s="2">
        <v>27.7</v>
      </c>
      <c r="D1639">
        <f t="shared" si="51"/>
        <v>300.84999999999997</v>
      </c>
      <c r="E1639">
        <f t="shared" si="52"/>
        <v>22.905484703653528</v>
      </c>
      <c r="F1639">
        <f>F1638+圧力・温度2!$K$10</f>
        <v>28.215000000000121</v>
      </c>
    </row>
    <row r="1640" spans="2:6">
      <c r="B1640" s="1">
        <v>99806</v>
      </c>
      <c r="C1640" s="2">
        <v>27.7</v>
      </c>
      <c r="D1640">
        <f t="shared" si="51"/>
        <v>300.84999999999997</v>
      </c>
      <c r="E1640">
        <f t="shared" si="52"/>
        <v>21.227073929714635</v>
      </c>
      <c r="F1640">
        <f>F1639+圧力・温度2!$K$10</f>
        <v>28.350000000000122</v>
      </c>
    </row>
    <row r="1641" spans="2:6">
      <c r="B1641" s="1">
        <v>99787</v>
      </c>
      <c r="C1641" s="2">
        <v>27.6</v>
      </c>
      <c r="D1641">
        <f t="shared" si="51"/>
        <v>300.75</v>
      </c>
      <c r="E1641">
        <f t="shared" si="52"/>
        <v>22.897871113923213</v>
      </c>
      <c r="F1641">
        <f>F1640+圧力・温度2!$K$10</f>
        <v>28.485000000000124</v>
      </c>
    </row>
    <row r="1642" spans="2:6">
      <c r="B1642" s="1">
        <v>99803</v>
      </c>
      <c r="C1642" s="2">
        <v>27.6</v>
      </c>
      <c r="D1642">
        <f t="shared" si="51"/>
        <v>300.75</v>
      </c>
      <c r="E1642">
        <f t="shared" si="52"/>
        <v>21.484921132964978</v>
      </c>
      <c r="F1642">
        <f>F1641+圧力・温度2!$K$10</f>
        <v>28.620000000000125</v>
      </c>
    </row>
    <row r="1643" spans="2:6">
      <c r="B1643" s="1">
        <v>99825</v>
      </c>
      <c r="C1643" s="2">
        <v>27.6</v>
      </c>
      <c r="D1643">
        <f t="shared" si="51"/>
        <v>300.75</v>
      </c>
      <c r="E1643">
        <f t="shared" si="52"/>
        <v>19.542484726494632</v>
      </c>
      <c r="F1643">
        <f>F1642+圧力・温度2!$K$10</f>
        <v>28.755000000000127</v>
      </c>
    </row>
    <row r="1644" spans="2:6">
      <c r="B1644" s="1">
        <v>99838</v>
      </c>
      <c r="C1644" s="2">
        <v>27.6</v>
      </c>
      <c r="D1644">
        <f t="shared" si="51"/>
        <v>300.75</v>
      </c>
      <c r="E1644">
        <f t="shared" si="52"/>
        <v>18.394882603035583</v>
      </c>
      <c r="F1644">
        <f>F1643+圧力・温度2!$K$10</f>
        <v>28.890000000000128</v>
      </c>
    </row>
    <row r="1645" spans="2:6">
      <c r="B1645" s="1">
        <v>99861</v>
      </c>
      <c r="C1645" s="2">
        <v>27.6</v>
      </c>
      <c r="D1645">
        <f t="shared" si="51"/>
        <v>300.75</v>
      </c>
      <c r="E1645">
        <f t="shared" si="52"/>
        <v>16.364875627264169</v>
      </c>
      <c r="F1645">
        <f>F1644+圧力・温度2!$K$10</f>
        <v>29.02500000000013</v>
      </c>
    </row>
    <row r="1646" spans="2:6">
      <c r="B1646" s="1">
        <v>99902</v>
      </c>
      <c r="C1646" s="2">
        <v>27.7</v>
      </c>
      <c r="D1646">
        <f t="shared" si="51"/>
        <v>300.84999999999997</v>
      </c>
      <c r="E1646">
        <f t="shared" si="52"/>
        <v>12.751565378322528</v>
      </c>
      <c r="F1646">
        <f>F1645+圧力・温度2!$K$10</f>
        <v>29.160000000000132</v>
      </c>
    </row>
    <row r="1647" spans="2:6">
      <c r="B1647" s="1">
        <v>99908</v>
      </c>
      <c r="C1647" s="2">
        <v>27.7</v>
      </c>
      <c r="D1647">
        <f t="shared" si="51"/>
        <v>300.84999999999997</v>
      </c>
      <c r="E1647">
        <f t="shared" si="52"/>
        <v>12.222116548210536</v>
      </c>
      <c r="F1647">
        <f>F1646+圧力・温度2!$K$10</f>
        <v>29.295000000000133</v>
      </c>
    </row>
    <row r="1648" spans="2:6">
      <c r="B1648" s="1">
        <v>99918</v>
      </c>
      <c r="C1648" s="2">
        <v>27.7</v>
      </c>
      <c r="D1648">
        <f t="shared" si="51"/>
        <v>300.84999999999997</v>
      </c>
      <c r="E1648">
        <f t="shared" si="52"/>
        <v>11.339772485532752</v>
      </c>
      <c r="F1648">
        <f>F1647+圧力・温度2!$K$10</f>
        <v>29.430000000000135</v>
      </c>
    </row>
    <row r="1649" spans="1:6">
      <c r="B1649" s="1">
        <v>99924</v>
      </c>
      <c r="C1649" s="2">
        <v>27.7</v>
      </c>
      <c r="D1649">
        <f t="shared" si="51"/>
        <v>300.84999999999997</v>
      </c>
      <c r="E1649">
        <f t="shared" si="52"/>
        <v>10.810408434207892</v>
      </c>
      <c r="F1649">
        <f>F1648+圧力・温度2!$K$10</f>
        <v>29.565000000000136</v>
      </c>
    </row>
    <row r="1650" spans="1:6">
      <c r="B1650" s="1">
        <v>99932</v>
      </c>
      <c r="C1650" s="2">
        <v>27.7</v>
      </c>
      <c r="D1650">
        <f t="shared" si="51"/>
        <v>300.84999999999997</v>
      </c>
      <c r="E1650">
        <f t="shared" si="52"/>
        <v>10.104639141854852</v>
      </c>
      <c r="F1650">
        <f>F1649+圧力・温度2!$K$10</f>
        <v>29.700000000000138</v>
      </c>
    </row>
    <row r="1651" spans="1:6">
      <c r="B1651" s="1">
        <v>99935</v>
      </c>
      <c r="C1651" s="2">
        <v>27.7</v>
      </c>
      <c r="D1651">
        <f t="shared" si="51"/>
        <v>300.84999999999997</v>
      </c>
      <c r="E1651">
        <f t="shared" si="52"/>
        <v>9.8399902235216103</v>
      </c>
      <c r="F1651">
        <f>F1650+圧力・温度2!$K$10</f>
        <v>29.835000000000139</v>
      </c>
    </row>
    <row r="1652" spans="1:6">
      <c r="B1652" s="1">
        <v>99962</v>
      </c>
      <c r="C1652" s="2">
        <v>27.7</v>
      </c>
      <c r="D1652">
        <f t="shared" si="51"/>
        <v>300.84999999999997</v>
      </c>
      <c r="E1652">
        <f t="shared" si="52"/>
        <v>7.4585074043535169</v>
      </c>
      <c r="F1652">
        <f>F1651+圧力・温度2!$K$10</f>
        <v>29.970000000000141</v>
      </c>
    </row>
    <row r="1653" spans="1:6">
      <c r="B1653" s="1">
        <v>99986</v>
      </c>
      <c r="C1653" s="2">
        <v>27.7</v>
      </c>
      <c r="D1653">
        <f t="shared" si="51"/>
        <v>300.84999999999997</v>
      </c>
      <c r="E1653">
        <f t="shared" si="52"/>
        <v>5.342173733179397</v>
      </c>
      <c r="F1653">
        <f>F1652+圧力・温度2!$K$10</f>
        <v>30.105000000000143</v>
      </c>
    </row>
    <row r="1654" spans="1:6">
      <c r="B1654" s="1">
        <v>99998</v>
      </c>
      <c r="C1654" s="2">
        <v>27.7</v>
      </c>
      <c r="D1654">
        <f t="shared" si="51"/>
        <v>300.84999999999997</v>
      </c>
      <c r="E1654">
        <f t="shared" si="52"/>
        <v>4.2841973866722283</v>
      </c>
      <c r="F1654">
        <f>F1653+圧力・温度2!$K$10</f>
        <v>30.240000000000144</v>
      </c>
    </row>
    <row r="1655" spans="1:6">
      <c r="B1655" s="1">
        <v>100011</v>
      </c>
      <c r="C1655" s="2">
        <v>27.7</v>
      </c>
      <c r="D1655">
        <f t="shared" si="51"/>
        <v>300.84999999999997</v>
      </c>
      <c r="E1655">
        <f t="shared" si="52"/>
        <v>3.1381996055684849</v>
      </c>
      <c r="F1655">
        <f>F1654+圧力・温度2!$K$10</f>
        <v>30.375000000000146</v>
      </c>
    </row>
    <row r="1656" spans="1:6">
      <c r="B1656" s="1">
        <v>100003</v>
      </c>
      <c r="C1656" s="2">
        <v>27.7</v>
      </c>
      <c r="D1656">
        <f t="shared" si="51"/>
        <v>300.84999999999997</v>
      </c>
      <c r="E1656">
        <f t="shared" si="52"/>
        <v>3.8434113792062807</v>
      </c>
      <c r="F1656">
        <f>F1655+圧力・温度2!$K$10</f>
        <v>30.510000000000147</v>
      </c>
    </row>
    <row r="1657" spans="1:6">
      <c r="B1657" s="1">
        <v>100019</v>
      </c>
      <c r="C1657" s="2">
        <v>27.7</v>
      </c>
      <c r="D1657">
        <f t="shared" si="51"/>
        <v>300.84999999999997</v>
      </c>
      <c r="E1657">
        <f t="shared" si="52"/>
        <v>2.4330442404103887</v>
      </c>
      <c r="F1657">
        <f>F1656+圧力・温度2!$K$10</f>
        <v>30.645000000000149</v>
      </c>
    </row>
    <row r="1658" spans="1:6">
      <c r="B1658" s="1">
        <v>100031</v>
      </c>
      <c r="C1658" s="2">
        <v>27.7</v>
      </c>
      <c r="D1658">
        <f t="shared" si="51"/>
        <v>300.84999999999997</v>
      </c>
      <c r="E1658">
        <f t="shared" si="52"/>
        <v>1.3754169388381507</v>
      </c>
      <c r="F1658">
        <f>F1657+圧力・温度2!$K$10</f>
        <v>30.78000000000015</v>
      </c>
    </row>
    <row r="1659" spans="1:6">
      <c r="B1659" s="1">
        <v>100063</v>
      </c>
      <c r="C1659" s="2">
        <v>27.7</v>
      </c>
      <c r="D1659">
        <f t="shared" si="51"/>
        <v>300.84999999999997</v>
      </c>
      <c r="E1659">
        <f t="shared" si="52"/>
        <v>-1.4443023694836328</v>
      </c>
      <c r="F1659">
        <f>F1658+圧力・温度2!$K$10</f>
        <v>30.915000000000152</v>
      </c>
    </row>
    <row r="1660" spans="1:6">
      <c r="B1660" s="1">
        <v>100058</v>
      </c>
      <c r="C1660" s="2">
        <v>27.6</v>
      </c>
      <c r="D1660">
        <f t="shared" si="51"/>
        <v>300.75</v>
      </c>
      <c r="E1660">
        <f t="shared" si="52"/>
        <v>-1.0034470254924217</v>
      </c>
      <c r="F1660">
        <f>F1659+圧力・温度2!$K$10</f>
        <v>31.050000000000153</v>
      </c>
    </row>
    <row r="1661" spans="1:6">
      <c r="A1661" t="s">
        <v>29</v>
      </c>
      <c r="B1661" s="1">
        <v>100079</v>
      </c>
      <c r="C1661" s="2">
        <v>27.6</v>
      </c>
      <c r="D1661">
        <f t="shared" si="51"/>
        <v>300.75</v>
      </c>
      <c r="E1661">
        <f t="shared" si="52"/>
        <v>-2.8528753014153998</v>
      </c>
      <c r="F1661">
        <f>F1660+圧力・温度2!$K$10</f>
        <v>31.185000000000155</v>
      </c>
    </row>
    <row r="1662" spans="1:6">
      <c r="B1662" s="1">
        <v>100077</v>
      </c>
      <c r="C1662" s="2">
        <v>27.6</v>
      </c>
      <c r="D1662">
        <f t="shared" si="51"/>
        <v>300.75</v>
      </c>
      <c r="E1662">
        <f t="shared" si="52"/>
        <v>-2.6767559956575697</v>
      </c>
      <c r="F1662">
        <f>F1661+圧力・温度2!$K$10</f>
        <v>31.320000000000157</v>
      </c>
    </row>
    <row r="1663" spans="1:6">
      <c r="B1663" s="1">
        <v>100075</v>
      </c>
      <c r="C1663" s="2">
        <v>27.6</v>
      </c>
      <c r="D1663">
        <f t="shared" si="51"/>
        <v>300.75</v>
      </c>
      <c r="E1663">
        <f t="shared" si="52"/>
        <v>-2.5006331701905613</v>
      </c>
      <c r="F1663">
        <f>F1662+圧力・温度2!$K$10</f>
        <v>31.455000000000158</v>
      </c>
    </row>
    <row r="1664" spans="1:6">
      <c r="B1664" s="1">
        <v>100074</v>
      </c>
      <c r="C1664" s="2">
        <v>27.6</v>
      </c>
      <c r="D1664">
        <f t="shared" si="51"/>
        <v>300.75</v>
      </c>
      <c r="E1664">
        <f t="shared" si="52"/>
        <v>-2.4125704375204395</v>
      </c>
      <c r="F1664">
        <f>F1663+圧力・温度2!$K$10</f>
        <v>31.59000000000016</v>
      </c>
    </row>
    <row r="1665" spans="2:6">
      <c r="B1665" s="1">
        <v>100075</v>
      </c>
      <c r="C1665" s="2">
        <v>27.6</v>
      </c>
      <c r="D1665">
        <f t="shared" si="51"/>
        <v>300.75</v>
      </c>
      <c r="E1665">
        <f t="shared" si="52"/>
        <v>-2.5006331701905613</v>
      </c>
      <c r="F1665">
        <f>F1664+圧力・温度2!$K$10</f>
        <v>31.725000000000161</v>
      </c>
    </row>
    <row r="1666" spans="2:6">
      <c r="B1666" s="1">
        <v>100074</v>
      </c>
      <c r="C1666" s="2">
        <v>27.6</v>
      </c>
      <c r="D1666">
        <f t="shared" ref="D1666:D1729" si="53">C1666-$K$4</f>
        <v>300.75</v>
      </c>
      <c r="E1666">
        <f t="shared" si="52"/>
        <v>-2.4125704375204395</v>
      </c>
      <c r="F1666">
        <f>F1665+圧力・温度2!$K$10</f>
        <v>31.860000000000163</v>
      </c>
    </row>
    <row r="1667" spans="2:6">
      <c r="B1667" s="1">
        <v>100070</v>
      </c>
      <c r="C1667" s="2">
        <v>27.6</v>
      </c>
      <c r="D1667">
        <f t="shared" si="53"/>
        <v>300.75</v>
      </c>
      <c r="E1667">
        <f t="shared" si="52"/>
        <v>-2.0603107068606281</v>
      </c>
      <c r="F1667">
        <f>F1666+圧力・温度2!$K$10</f>
        <v>31.995000000000164</v>
      </c>
    </row>
    <row r="1668" spans="2:6">
      <c r="B1668" s="1">
        <v>100073</v>
      </c>
      <c r="C1668" s="2">
        <v>27.6</v>
      </c>
      <c r="D1668">
        <f t="shared" si="53"/>
        <v>300.75</v>
      </c>
      <c r="E1668">
        <f t="shared" si="52"/>
        <v>-2.3245068248697769</v>
      </c>
      <c r="F1668">
        <f>F1667+圧力・温度2!$K$10</f>
        <v>32.130000000000166</v>
      </c>
    </row>
    <row r="1669" spans="2:6">
      <c r="B1669" s="1">
        <v>100077</v>
      </c>
      <c r="C1669" s="2">
        <v>27.6</v>
      </c>
      <c r="D1669">
        <f t="shared" si="53"/>
        <v>300.75</v>
      </c>
      <c r="E1669">
        <f t="shared" si="52"/>
        <v>-2.6767559956575697</v>
      </c>
      <c r="F1669">
        <f>F1668+圧力・温度2!$K$10</f>
        <v>32.265000000000164</v>
      </c>
    </row>
    <row r="1670" spans="2:6">
      <c r="B1670" s="1">
        <v>100078</v>
      </c>
      <c r="C1670" s="2">
        <v>27.6</v>
      </c>
      <c r="D1670">
        <f t="shared" si="53"/>
        <v>300.75</v>
      </c>
      <c r="E1670">
        <f t="shared" si="52"/>
        <v>-2.764816088491584</v>
      </c>
      <c r="F1670">
        <f>F1669+圧力・温度2!$K$10</f>
        <v>32.400000000000162</v>
      </c>
    </row>
    <row r="1671" spans="2:6">
      <c r="B1671" s="1">
        <v>100076</v>
      </c>
      <c r="C1671" s="2">
        <v>27.6</v>
      </c>
      <c r="D1671">
        <f t="shared" si="53"/>
        <v>300.75</v>
      </c>
      <c r="E1671">
        <f t="shared" si="52"/>
        <v>-2.5886950228977281</v>
      </c>
      <c r="F1671">
        <f>F1670+圧力・温度2!$K$10</f>
        <v>32.53500000000016</v>
      </c>
    </row>
    <row r="1672" spans="2:6">
      <c r="B1672" s="1">
        <v>100069</v>
      </c>
      <c r="C1672" s="2">
        <v>27.7</v>
      </c>
      <c r="D1672">
        <f t="shared" si="53"/>
        <v>300.84999999999997</v>
      </c>
      <c r="E1672">
        <f t="shared" si="52"/>
        <v>-1.972899349198914</v>
      </c>
      <c r="F1672">
        <f>F1671+圧力・温度2!$K$10</f>
        <v>32.670000000000158</v>
      </c>
    </row>
    <row r="1673" spans="2:6">
      <c r="B1673" s="1">
        <v>100081</v>
      </c>
      <c r="C1673" s="2">
        <v>27.6</v>
      </c>
      <c r="D1673">
        <f t="shared" si="53"/>
        <v>300.75</v>
      </c>
      <c r="E1673">
        <f t="shared" si="52"/>
        <v>-3.0289910876027708</v>
      </c>
      <c r="F1673">
        <f>F1672+圧力・温度2!$K$10</f>
        <v>32.805000000000156</v>
      </c>
    </row>
    <row r="1674" spans="2:6">
      <c r="B1674" s="1">
        <v>100077</v>
      </c>
      <c r="C1674" s="2">
        <v>27.6</v>
      </c>
      <c r="D1674">
        <f t="shared" si="53"/>
        <v>300.75</v>
      </c>
      <c r="E1674">
        <f t="shared" si="52"/>
        <v>-2.6767559956575697</v>
      </c>
      <c r="F1674">
        <f>F1673+圧力・温度2!$K$10</f>
        <v>32.940000000000154</v>
      </c>
    </row>
    <row r="1675" spans="2:6">
      <c r="B1675" s="1">
        <v>100078</v>
      </c>
      <c r="C1675" s="2">
        <v>27.6</v>
      </c>
      <c r="D1675">
        <f t="shared" si="53"/>
        <v>300.75</v>
      </c>
      <c r="E1675">
        <f t="shared" si="52"/>
        <v>-2.764816088491584</v>
      </c>
      <c r="F1675">
        <f>F1674+圧力・温度2!$K$10</f>
        <v>33.075000000000152</v>
      </c>
    </row>
    <row r="1676" spans="2:6">
      <c r="B1676" s="1">
        <v>100074</v>
      </c>
      <c r="C1676" s="2">
        <v>27.7</v>
      </c>
      <c r="D1676">
        <f t="shared" si="53"/>
        <v>300.84999999999997</v>
      </c>
      <c r="E1676">
        <f t="shared" si="52"/>
        <v>-2.4133726222045691</v>
      </c>
      <c r="F1676">
        <f>F1675+圧力・温度2!$K$10</f>
        <v>33.21000000000015</v>
      </c>
    </row>
    <row r="1677" spans="2:6">
      <c r="B1677" s="1">
        <v>100077</v>
      </c>
      <c r="C1677" s="2">
        <v>27.7</v>
      </c>
      <c r="D1677">
        <f t="shared" si="53"/>
        <v>300.84999999999997</v>
      </c>
      <c r="E1677">
        <f t="shared" si="52"/>
        <v>-2.6776460225887941</v>
      </c>
      <c r="F1677">
        <f>F1676+圧力・温度2!$K$10</f>
        <v>33.345000000000148</v>
      </c>
    </row>
    <row r="1678" spans="2:6">
      <c r="B1678" s="1">
        <v>100079</v>
      </c>
      <c r="C1678" s="2">
        <v>27.7</v>
      </c>
      <c r="D1678">
        <f t="shared" si="53"/>
        <v>300.84999999999997</v>
      </c>
      <c r="E1678">
        <f t="shared" si="52"/>
        <v>-2.8538238883817888</v>
      </c>
      <c r="F1678">
        <f>F1677+圧力・温度2!$K$10</f>
        <v>33.480000000000146</v>
      </c>
    </row>
    <row r="1679" spans="2:6">
      <c r="B1679" s="1">
        <v>100075</v>
      </c>
      <c r="C1679" s="2">
        <v>27.7</v>
      </c>
      <c r="D1679">
        <f t="shared" si="53"/>
        <v>300.84999999999997</v>
      </c>
      <c r="E1679">
        <f t="shared" si="52"/>
        <v>-2.5014646359163102</v>
      </c>
      <c r="F1679">
        <f>F1678+圧力・温度2!$K$10</f>
        <v>33.615000000000144</v>
      </c>
    </row>
    <row r="1680" spans="2:6">
      <c r="B1680" s="1">
        <v>100077</v>
      </c>
      <c r="C1680" s="2">
        <v>27.7</v>
      </c>
      <c r="D1680">
        <f t="shared" si="53"/>
        <v>300.84999999999997</v>
      </c>
      <c r="E1680">
        <f t="shared" si="52"/>
        <v>-2.6776460225887941</v>
      </c>
      <c r="F1680">
        <f>F1679+圧力・温度2!$K$10</f>
        <v>33.750000000000142</v>
      </c>
    </row>
    <row r="1681" spans="2:6">
      <c r="B1681" s="1">
        <v>100070</v>
      </c>
      <c r="C1681" s="2">
        <v>27.7</v>
      </c>
      <c r="D1681">
        <f t="shared" si="53"/>
        <v>300.84999999999997</v>
      </c>
      <c r="E1681">
        <f t="shared" si="52"/>
        <v>-2.0609957644522692</v>
      </c>
      <c r="F1681">
        <f>F1680+圧力・温度2!$K$10</f>
        <v>33.88500000000014</v>
      </c>
    </row>
    <row r="1682" spans="2:6">
      <c r="B1682" s="1">
        <v>100075</v>
      </c>
      <c r="C1682" s="2">
        <v>27.7</v>
      </c>
      <c r="D1682">
        <f t="shared" si="53"/>
        <v>300.84999999999997</v>
      </c>
      <c r="E1682">
        <f t="shared" si="52"/>
        <v>-2.5014646359163102</v>
      </c>
      <c r="F1682">
        <f>F1681+圧力・温度2!$K$10</f>
        <v>34.020000000000138</v>
      </c>
    </row>
    <row r="1683" spans="2:6">
      <c r="B1683" s="1">
        <v>100069</v>
      </c>
      <c r="C1683" s="2">
        <v>27.7</v>
      </c>
      <c r="D1683">
        <f t="shared" si="53"/>
        <v>300.84999999999997</v>
      </c>
      <c r="E1683">
        <f t="shared" si="52"/>
        <v>-1.972899349198914</v>
      </c>
      <c r="F1683">
        <f>F1682+圧力・温度2!$K$10</f>
        <v>34.155000000000136</v>
      </c>
    </row>
    <row r="1684" spans="2:6">
      <c r="B1684" s="1">
        <v>100075</v>
      </c>
      <c r="C1684" s="2">
        <v>27.7</v>
      </c>
      <c r="D1684">
        <f t="shared" si="53"/>
        <v>300.84999999999997</v>
      </c>
      <c r="E1684">
        <f t="shared" si="52"/>
        <v>-2.5014646359163102</v>
      </c>
      <c r="F1684">
        <f>F1683+圧力・温度2!$K$10</f>
        <v>34.290000000000134</v>
      </c>
    </row>
    <row r="1685" spans="2:6">
      <c r="B1685" s="1">
        <v>100074</v>
      </c>
      <c r="C1685" s="2">
        <v>27.7</v>
      </c>
      <c r="D1685">
        <f t="shared" si="53"/>
        <v>300.84999999999997</v>
      </c>
      <c r="E1685">
        <f t="shared" si="52"/>
        <v>-2.4133726222045691</v>
      </c>
      <c r="F1685">
        <f>F1684+圧力・温度2!$K$10</f>
        <v>34.425000000000132</v>
      </c>
    </row>
    <row r="1686" spans="2:6">
      <c r="B1686" s="1">
        <v>100075</v>
      </c>
      <c r="C1686" s="2">
        <v>27.7</v>
      </c>
      <c r="D1686">
        <f t="shared" si="53"/>
        <v>300.84999999999997</v>
      </c>
      <c r="E1686">
        <f t="shared" si="52"/>
        <v>-2.5014646359163102</v>
      </c>
      <c r="F1686">
        <f>F1685+圧力・温度2!$K$10</f>
        <v>34.56000000000013</v>
      </c>
    </row>
    <row r="1687" spans="2:6">
      <c r="B1687" s="1">
        <v>100075</v>
      </c>
      <c r="C1687" s="2">
        <v>27.7</v>
      </c>
      <c r="D1687">
        <f t="shared" si="53"/>
        <v>300.84999999999997</v>
      </c>
      <c r="E1687">
        <f t="shared" ref="E1687:E1750" si="54">-$K$6*D1687/$K$7*LN(B1687/$K$8)</f>
        <v>-2.5014646359163102</v>
      </c>
      <c r="F1687">
        <f>F1686+圧力・温度2!$K$10</f>
        <v>34.695000000000128</v>
      </c>
    </row>
    <row r="1688" spans="2:6">
      <c r="B1688" s="1">
        <v>100075</v>
      </c>
      <c r="C1688" s="2">
        <v>27.7</v>
      </c>
      <c r="D1688">
        <f t="shared" si="53"/>
        <v>300.84999999999997</v>
      </c>
      <c r="E1688">
        <f t="shared" si="54"/>
        <v>-2.5014646359163102</v>
      </c>
      <c r="F1688">
        <f>F1687+圧力・温度2!$K$10</f>
        <v>34.830000000000126</v>
      </c>
    </row>
    <row r="1689" spans="2:6">
      <c r="B1689" s="1">
        <v>100065</v>
      </c>
      <c r="C1689" s="2">
        <v>27.7</v>
      </c>
      <c r="D1689">
        <f t="shared" si="53"/>
        <v>300.84999999999997</v>
      </c>
      <c r="E1689">
        <f t="shared" si="54"/>
        <v>-1.6205048844004424</v>
      </c>
      <c r="F1689">
        <f>F1688+圧力・温度2!$K$10</f>
        <v>34.965000000000124</v>
      </c>
    </row>
    <row r="1690" spans="2:6">
      <c r="B1690" s="1">
        <v>100076</v>
      </c>
      <c r="C1690" s="2">
        <v>27.7</v>
      </c>
      <c r="D1690">
        <f t="shared" si="53"/>
        <v>300.84999999999997</v>
      </c>
      <c r="E1690">
        <f t="shared" si="54"/>
        <v>-2.5895557693725069</v>
      </c>
      <c r="F1690">
        <f>F1689+圧力・温度2!$K$10</f>
        <v>35.100000000000122</v>
      </c>
    </row>
    <row r="1691" spans="2:6">
      <c r="B1691" s="1">
        <v>100078</v>
      </c>
      <c r="C1691" s="2">
        <v>27.7</v>
      </c>
      <c r="D1691">
        <f t="shared" si="53"/>
        <v>300.84999999999997</v>
      </c>
      <c r="E1691">
        <f t="shared" si="54"/>
        <v>-2.7657353955866766</v>
      </c>
      <c r="F1691">
        <f>F1690+圧力・温度2!$K$10</f>
        <v>35.23500000000012</v>
      </c>
    </row>
    <row r="1692" spans="2:6">
      <c r="B1692" s="1">
        <v>100075</v>
      </c>
      <c r="C1692" s="2">
        <v>27.7</v>
      </c>
      <c r="D1692">
        <f t="shared" si="53"/>
        <v>300.84999999999997</v>
      </c>
      <c r="E1692">
        <f t="shared" si="54"/>
        <v>-2.5014646359163102</v>
      </c>
      <c r="F1692">
        <f>F1691+圧力・温度2!$K$10</f>
        <v>35.370000000000118</v>
      </c>
    </row>
    <row r="1693" spans="2:6">
      <c r="B1693" s="1">
        <v>100074</v>
      </c>
      <c r="C1693" s="2">
        <v>27.7</v>
      </c>
      <c r="D1693">
        <f t="shared" si="53"/>
        <v>300.84999999999997</v>
      </c>
      <c r="E1693">
        <f t="shared" si="54"/>
        <v>-2.4133726222045691</v>
      </c>
      <c r="F1693">
        <f>F1692+圧力・温度2!$K$10</f>
        <v>35.505000000000116</v>
      </c>
    </row>
    <row r="1694" spans="2:6">
      <c r="B1694" s="1">
        <v>100081</v>
      </c>
      <c r="C1694" s="2">
        <v>27.7</v>
      </c>
      <c r="D1694">
        <f t="shared" si="53"/>
        <v>300.84999999999997</v>
      </c>
      <c r="E1694">
        <f t="shared" si="54"/>
        <v>-3.0299982334340601</v>
      </c>
      <c r="F1694">
        <f>F1693+圧力・温度2!$K$10</f>
        <v>35.640000000000114</v>
      </c>
    </row>
    <row r="1695" spans="2:6">
      <c r="B1695" s="1">
        <v>100079</v>
      </c>
      <c r="C1695" s="2">
        <v>27.7</v>
      </c>
      <c r="D1695">
        <f t="shared" si="53"/>
        <v>300.84999999999997</v>
      </c>
      <c r="E1695">
        <f t="shared" si="54"/>
        <v>-2.8538238883817888</v>
      </c>
      <c r="F1695">
        <f>F1694+圧力・温度2!$K$10</f>
        <v>35.775000000000112</v>
      </c>
    </row>
    <row r="1696" spans="2:6">
      <c r="B1696" s="1">
        <v>100074</v>
      </c>
      <c r="C1696" s="2">
        <v>27.7</v>
      </c>
      <c r="D1696">
        <f t="shared" si="53"/>
        <v>300.84999999999997</v>
      </c>
      <c r="E1696">
        <f t="shared" si="54"/>
        <v>-2.4133726222045691</v>
      </c>
      <c r="F1696">
        <f>F1695+圧力・温度2!$K$10</f>
        <v>35.91000000000011</v>
      </c>
    </row>
    <row r="1697" spans="2:6">
      <c r="B1697" s="1">
        <v>100078</v>
      </c>
      <c r="C1697" s="2">
        <v>27.7</v>
      </c>
      <c r="D1697">
        <f t="shared" si="53"/>
        <v>300.84999999999997</v>
      </c>
      <c r="E1697">
        <f t="shared" si="54"/>
        <v>-2.7657353955866766</v>
      </c>
      <c r="F1697">
        <f>F1696+圧力・温度2!$K$10</f>
        <v>36.045000000000108</v>
      </c>
    </row>
    <row r="1698" spans="2:6">
      <c r="B1698" s="1">
        <v>100074</v>
      </c>
      <c r="C1698" s="2">
        <v>27.7</v>
      </c>
      <c r="D1698">
        <f t="shared" si="53"/>
        <v>300.84999999999997</v>
      </c>
      <c r="E1698">
        <f t="shared" si="54"/>
        <v>-2.4133726222045691</v>
      </c>
      <c r="F1698">
        <f>F1697+圧力・温度2!$K$10</f>
        <v>36.180000000000106</v>
      </c>
    </row>
    <row r="1699" spans="2:6">
      <c r="B1699" s="1">
        <v>100076</v>
      </c>
      <c r="C1699" s="2">
        <v>27.7</v>
      </c>
      <c r="D1699">
        <f t="shared" si="53"/>
        <v>300.84999999999997</v>
      </c>
      <c r="E1699">
        <f t="shared" si="54"/>
        <v>-2.5895557693725069</v>
      </c>
      <c r="F1699">
        <f>F1698+圧力・温度2!$K$10</f>
        <v>36.315000000000104</v>
      </c>
    </row>
    <row r="1700" spans="2:6">
      <c r="B1700" s="1">
        <v>100074</v>
      </c>
      <c r="C1700" s="2">
        <v>27.7</v>
      </c>
      <c r="D1700">
        <f t="shared" si="53"/>
        <v>300.84999999999997</v>
      </c>
      <c r="E1700">
        <f t="shared" si="54"/>
        <v>-2.4133726222045691</v>
      </c>
      <c r="F1700">
        <f>F1699+圧力・温度2!$K$10</f>
        <v>36.450000000000102</v>
      </c>
    </row>
    <row r="1701" spans="2:6">
      <c r="B1701" s="1">
        <v>100068</v>
      </c>
      <c r="C1701" s="2">
        <v>27.8</v>
      </c>
      <c r="D1701">
        <f t="shared" si="53"/>
        <v>300.95</v>
      </c>
      <c r="E1701">
        <f t="shared" si="54"/>
        <v>-1.8854285458741611</v>
      </c>
      <c r="F1701">
        <f>F1700+圧力・温度2!$K$10</f>
        <v>36.5850000000001</v>
      </c>
    </row>
    <row r="1702" spans="2:6">
      <c r="B1702" s="1">
        <v>100070</v>
      </c>
      <c r="C1702" s="2">
        <v>27.8</v>
      </c>
      <c r="D1702">
        <f t="shared" si="53"/>
        <v>300.95</v>
      </c>
      <c r="E1702">
        <f t="shared" si="54"/>
        <v>-2.0616808220439107</v>
      </c>
      <c r="F1702">
        <f>F1701+圧力・温度2!$K$10</f>
        <v>36.720000000000098</v>
      </c>
    </row>
    <row r="1703" spans="2:6">
      <c r="B1703" s="1">
        <v>100077</v>
      </c>
      <c r="C1703" s="2">
        <v>27.8</v>
      </c>
      <c r="D1703">
        <f t="shared" si="53"/>
        <v>300.95</v>
      </c>
      <c r="E1703">
        <f t="shared" si="54"/>
        <v>-2.678536049520019</v>
      </c>
      <c r="F1703">
        <f>F1702+圧力・温度2!$K$10</f>
        <v>36.855000000000096</v>
      </c>
    </row>
    <row r="1704" spans="2:6">
      <c r="B1704" s="1">
        <v>100073</v>
      </c>
      <c r="C1704" s="2">
        <v>27.8</v>
      </c>
      <c r="D1704">
        <f t="shared" si="53"/>
        <v>300.95</v>
      </c>
      <c r="E1704">
        <f t="shared" si="54"/>
        <v>-2.3260526315696075</v>
      </c>
      <c r="F1704">
        <f>F1703+圧力・温度2!$K$10</f>
        <v>36.990000000000094</v>
      </c>
    </row>
    <row r="1705" spans="2:6">
      <c r="B1705" s="1">
        <v>100070</v>
      </c>
      <c r="C1705" s="2">
        <v>27.8</v>
      </c>
      <c r="D1705">
        <f t="shared" si="53"/>
        <v>300.95</v>
      </c>
      <c r="E1705">
        <f t="shared" si="54"/>
        <v>-2.0616808220439107</v>
      </c>
      <c r="F1705">
        <f>F1704+圧力・温度2!$K$10</f>
        <v>37.125000000000092</v>
      </c>
    </row>
    <row r="1706" spans="2:6">
      <c r="B1706" s="1">
        <v>100074</v>
      </c>
      <c r="C1706" s="2">
        <v>27.8</v>
      </c>
      <c r="D1706">
        <f t="shared" si="53"/>
        <v>300.95</v>
      </c>
      <c r="E1706">
        <f t="shared" si="54"/>
        <v>-2.414174806888699</v>
      </c>
      <c r="F1706">
        <f>F1705+圧力・温度2!$K$10</f>
        <v>37.26000000000009</v>
      </c>
    </row>
    <row r="1707" spans="2:6">
      <c r="B1707" s="1">
        <v>100078</v>
      </c>
      <c r="C1707" s="2">
        <v>27.8</v>
      </c>
      <c r="D1707">
        <f t="shared" si="53"/>
        <v>300.95</v>
      </c>
      <c r="E1707">
        <f t="shared" si="54"/>
        <v>-2.7666547026817696</v>
      </c>
      <c r="F1707">
        <f>F1706+圧力・温度2!$K$10</f>
        <v>37.395000000000088</v>
      </c>
    </row>
    <row r="1708" spans="2:6">
      <c r="B1708" s="1">
        <v>100076</v>
      </c>
      <c r="C1708" s="2">
        <v>27.8</v>
      </c>
      <c r="D1708">
        <f t="shared" si="53"/>
        <v>300.95</v>
      </c>
      <c r="E1708">
        <f t="shared" si="54"/>
        <v>-2.5904165158472865</v>
      </c>
      <c r="F1708">
        <f>F1707+圧力・温度2!$K$10</f>
        <v>37.530000000000086</v>
      </c>
    </row>
    <row r="1709" spans="2:6">
      <c r="B1709" s="1">
        <v>100077</v>
      </c>
      <c r="C1709" s="2">
        <v>27.8</v>
      </c>
      <c r="D1709">
        <f t="shared" si="53"/>
        <v>300.95</v>
      </c>
      <c r="E1709">
        <f t="shared" si="54"/>
        <v>-2.678536049520019</v>
      </c>
      <c r="F1709">
        <f>F1708+圧力・温度2!$K$10</f>
        <v>37.665000000000084</v>
      </c>
    </row>
    <row r="1710" spans="2:6">
      <c r="B1710" s="1">
        <v>100078</v>
      </c>
      <c r="C1710" s="2">
        <v>27.8</v>
      </c>
      <c r="D1710">
        <f t="shared" si="53"/>
        <v>300.95</v>
      </c>
      <c r="E1710">
        <f t="shared" si="54"/>
        <v>-2.7666547026817696</v>
      </c>
      <c r="F1710">
        <f>F1709+圧力・温度2!$K$10</f>
        <v>37.800000000000082</v>
      </c>
    </row>
    <row r="1711" spans="2:6">
      <c r="B1711" s="1">
        <v>100076</v>
      </c>
      <c r="C1711" s="2">
        <v>27.8</v>
      </c>
      <c r="D1711">
        <f t="shared" si="53"/>
        <v>300.95</v>
      </c>
      <c r="E1711">
        <f t="shared" si="54"/>
        <v>-2.5904165158472865</v>
      </c>
      <c r="F1711">
        <f>F1710+圧力・温度2!$K$10</f>
        <v>37.93500000000008</v>
      </c>
    </row>
    <row r="1712" spans="2:6">
      <c r="B1712" s="1">
        <v>100077</v>
      </c>
      <c r="C1712" s="2">
        <v>27.8</v>
      </c>
      <c r="D1712">
        <f t="shared" si="53"/>
        <v>300.95</v>
      </c>
      <c r="E1712">
        <f t="shared" si="54"/>
        <v>-2.678536049520019</v>
      </c>
      <c r="F1712">
        <f>F1711+圧力・温度2!$K$10</f>
        <v>38.070000000000078</v>
      </c>
    </row>
    <row r="1713" spans="2:6">
      <c r="B1713" s="1">
        <v>100078</v>
      </c>
      <c r="C1713" s="2">
        <v>27.8</v>
      </c>
      <c r="D1713">
        <f t="shared" si="53"/>
        <v>300.95</v>
      </c>
      <c r="E1713">
        <f t="shared" si="54"/>
        <v>-2.7666547026817696</v>
      </c>
      <c r="F1713">
        <f>F1712+圧力・温度2!$K$10</f>
        <v>38.205000000000076</v>
      </c>
    </row>
    <row r="1714" spans="2:6">
      <c r="B1714" s="1">
        <v>100080</v>
      </c>
      <c r="C1714" s="2">
        <v>27.8</v>
      </c>
      <c r="D1714">
        <f t="shared" si="53"/>
        <v>300.95</v>
      </c>
      <c r="E1714">
        <f t="shared" si="54"/>
        <v>-2.9428893675368397</v>
      </c>
      <c r="F1714">
        <f>F1713+圧力・温度2!$K$10</f>
        <v>38.340000000000074</v>
      </c>
    </row>
    <row r="1715" spans="2:6">
      <c r="B1715" s="1">
        <v>100080</v>
      </c>
      <c r="C1715" s="2">
        <v>27.8</v>
      </c>
      <c r="D1715">
        <f t="shared" si="53"/>
        <v>300.95</v>
      </c>
      <c r="E1715">
        <f t="shared" si="54"/>
        <v>-2.9428893675368397</v>
      </c>
      <c r="F1715">
        <f>F1714+圧力・温度2!$K$10</f>
        <v>38.475000000000072</v>
      </c>
    </row>
    <row r="1716" spans="2:6">
      <c r="B1716" s="1">
        <v>100077</v>
      </c>
      <c r="C1716" s="2">
        <v>27.8</v>
      </c>
      <c r="D1716">
        <f t="shared" si="53"/>
        <v>300.95</v>
      </c>
      <c r="E1716">
        <f t="shared" si="54"/>
        <v>-2.678536049520019</v>
      </c>
      <c r="F1716">
        <f>F1715+圧力・温度2!$K$10</f>
        <v>38.61000000000007</v>
      </c>
    </row>
    <row r="1717" spans="2:6">
      <c r="B1717" s="1">
        <v>100073</v>
      </c>
      <c r="C1717" s="2">
        <v>27.8</v>
      </c>
      <c r="D1717">
        <f t="shared" si="53"/>
        <v>300.95</v>
      </c>
      <c r="E1717">
        <f t="shared" si="54"/>
        <v>-2.3260526315696075</v>
      </c>
      <c r="F1717">
        <f>F1716+圧力・温度2!$K$10</f>
        <v>38.745000000000068</v>
      </c>
    </row>
    <row r="1718" spans="2:6">
      <c r="B1718" s="1">
        <v>100076</v>
      </c>
      <c r="C1718" s="2">
        <v>27.8</v>
      </c>
      <c r="D1718">
        <f t="shared" si="53"/>
        <v>300.95</v>
      </c>
      <c r="E1718">
        <f t="shared" si="54"/>
        <v>-2.5904165158472865</v>
      </c>
      <c r="F1718">
        <f>F1717+圧力・温度2!$K$10</f>
        <v>38.880000000000067</v>
      </c>
    </row>
    <row r="1719" spans="2:6">
      <c r="B1719" s="1">
        <v>100078</v>
      </c>
      <c r="C1719" s="2">
        <v>27.8</v>
      </c>
      <c r="D1719">
        <f t="shared" si="53"/>
        <v>300.95</v>
      </c>
      <c r="E1719">
        <f t="shared" si="54"/>
        <v>-2.7666547026817696</v>
      </c>
      <c r="F1719">
        <f>F1718+圧力・温度2!$K$10</f>
        <v>39.015000000000065</v>
      </c>
    </row>
    <row r="1720" spans="2:6">
      <c r="B1720" s="1">
        <v>100070</v>
      </c>
      <c r="C1720" s="2">
        <v>27.8</v>
      </c>
      <c r="D1720">
        <f t="shared" si="53"/>
        <v>300.95</v>
      </c>
      <c r="E1720">
        <f t="shared" si="54"/>
        <v>-2.0616808220439107</v>
      </c>
      <c r="F1720">
        <f>F1719+圧力・温度2!$K$10</f>
        <v>39.150000000000063</v>
      </c>
    </row>
    <row r="1721" spans="2:6">
      <c r="B1721" s="1">
        <v>100070</v>
      </c>
      <c r="C1721" s="2">
        <v>27.8</v>
      </c>
      <c r="D1721">
        <f t="shared" si="53"/>
        <v>300.95</v>
      </c>
      <c r="E1721">
        <f t="shared" si="54"/>
        <v>-2.0616808220439107</v>
      </c>
      <c r="F1721">
        <f>F1720+圧力・温度2!$K$10</f>
        <v>39.285000000000061</v>
      </c>
    </row>
    <row r="1722" spans="2:6">
      <c r="B1722" s="1">
        <v>100074</v>
      </c>
      <c r="C1722" s="2">
        <v>27.8</v>
      </c>
      <c r="D1722">
        <f t="shared" si="53"/>
        <v>300.95</v>
      </c>
      <c r="E1722">
        <f t="shared" si="54"/>
        <v>-2.414174806888699</v>
      </c>
      <c r="F1722">
        <f>F1721+圧力・温度2!$K$10</f>
        <v>39.420000000000059</v>
      </c>
    </row>
    <row r="1723" spans="2:6">
      <c r="B1723" s="1">
        <v>100073</v>
      </c>
      <c r="C1723" s="2">
        <v>27.8</v>
      </c>
      <c r="D1723">
        <f t="shared" si="53"/>
        <v>300.95</v>
      </c>
      <c r="E1723">
        <f t="shared" si="54"/>
        <v>-2.3260526315696075</v>
      </c>
      <c r="F1723">
        <f>F1722+圧力・温度2!$K$10</f>
        <v>39.555000000000057</v>
      </c>
    </row>
    <row r="1724" spans="2:6">
      <c r="B1724" s="1">
        <v>100075</v>
      </c>
      <c r="C1724" s="2">
        <v>27.8</v>
      </c>
      <c r="D1724">
        <f t="shared" si="53"/>
        <v>300.95</v>
      </c>
      <c r="E1724">
        <f t="shared" si="54"/>
        <v>-2.5022961016420595</v>
      </c>
      <c r="F1724">
        <f>F1723+圧力・温度2!$K$10</f>
        <v>39.690000000000055</v>
      </c>
    </row>
    <row r="1725" spans="2:6">
      <c r="B1725" s="1">
        <v>100079</v>
      </c>
      <c r="C1725" s="2">
        <v>27.8</v>
      </c>
      <c r="D1725">
        <f t="shared" si="53"/>
        <v>300.95</v>
      </c>
      <c r="E1725">
        <f t="shared" si="54"/>
        <v>-2.8547724753481782</v>
      </c>
      <c r="F1725">
        <f>F1724+圧力・温度2!$K$10</f>
        <v>39.825000000000053</v>
      </c>
    </row>
    <row r="1726" spans="2:6">
      <c r="B1726" s="1">
        <v>100080</v>
      </c>
      <c r="C1726" s="2">
        <v>27.8</v>
      </c>
      <c r="D1726">
        <f t="shared" si="53"/>
        <v>300.95</v>
      </c>
      <c r="E1726">
        <f t="shared" si="54"/>
        <v>-2.9428893675368397</v>
      </c>
      <c r="F1726">
        <f>F1725+圧力・温度2!$K$10</f>
        <v>39.960000000000051</v>
      </c>
    </row>
    <row r="1727" spans="2:6">
      <c r="B1727" s="1">
        <v>100076</v>
      </c>
      <c r="C1727" s="2">
        <v>27.8</v>
      </c>
      <c r="D1727">
        <f t="shared" si="53"/>
        <v>300.95</v>
      </c>
      <c r="E1727">
        <f t="shared" si="54"/>
        <v>-2.5904165158472865</v>
      </c>
      <c r="F1727">
        <f>F1726+圧力・温度2!$K$10</f>
        <v>40.095000000000049</v>
      </c>
    </row>
    <row r="1728" spans="2:6">
      <c r="B1728" s="1">
        <v>100074</v>
      </c>
      <c r="C1728" s="2">
        <v>27.8</v>
      </c>
      <c r="D1728">
        <f t="shared" si="53"/>
        <v>300.95</v>
      </c>
      <c r="E1728">
        <f t="shared" si="54"/>
        <v>-2.414174806888699</v>
      </c>
      <c r="F1728">
        <f>F1727+圧力・温度2!$K$10</f>
        <v>40.230000000000047</v>
      </c>
    </row>
    <row r="1729" spans="2:6">
      <c r="B1729" s="1">
        <v>100073</v>
      </c>
      <c r="C1729" s="2">
        <v>27.8</v>
      </c>
      <c r="D1729">
        <f t="shared" si="53"/>
        <v>300.95</v>
      </c>
      <c r="E1729">
        <f t="shared" si="54"/>
        <v>-2.3260526315696075</v>
      </c>
      <c r="F1729">
        <f>F1728+圧力・温度2!$K$10</f>
        <v>40.365000000000045</v>
      </c>
    </row>
    <row r="1730" spans="2:6">
      <c r="B1730" s="1">
        <v>100073</v>
      </c>
      <c r="C1730" s="2">
        <v>27.8</v>
      </c>
      <c r="D1730">
        <f t="shared" ref="D1730:D1793" si="55">C1730-$K$4</f>
        <v>300.95</v>
      </c>
      <c r="E1730">
        <f t="shared" si="54"/>
        <v>-2.3260526315696075</v>
      </c>
      <c r="F1730">
        <f>F1729+圧力・温度2!$K$10</f>
        <v>40.500000000000043</v>
      </c>
    </row>
    <row r="1731" spans="2:6">
      <c r="B1731" s="1">
        <v>100081</v>
      </c>
      <c r="C1731" s="2">
        <v>27.8</v>
      </c>
      <c r="D1731">
        <f t="shared" si="55"/>
        <v>300.95</v>
      </c>
      <c r="E1731">
        <f t="shared" si="54"/>
        <v>-3.0310053792653497</v>
      </c>
      <c r="F1731">
        <f>F1730+圧力・温度2!$K$10</f>
        <v>40.635000000000041</v>
      </c>
    </row>
    <row r="1732" spans="2:6">
      <c r="B1732" s="1">
        <v>100074</v>
      </c>
      <c r="C1732" s="2">
        <v>27.8</v>
      </c>
      <c r="D1732">
        <f t="shared" si="55"/>
        <v>300.95</v>
      </c>
      <c r="E1732">
        <f t="shared" si="54"/>
        <v>-2.414174806888699</v>
      </c>
      <c r="F1732">
        <f>F1731+圧力・温度2!$K$10</f>
        <v>40.770000000000039</v>
      </c>
    </row>
    <row r="1733" spans="2:6">
      <c r="B1733" s="1">
        <v>100083</v>
      </c>
      <c r="C1733" s="2">
        <v>27.8</v>
      </c>
      <c r="D1733">
        <f t="shared" si="55"/>
        <v>300.95</v>
      </c>
      <c r="E1733">
        <f t="shared" si="54"/>
        <v>-3.2072347614103367</v>
      </c>
      <c r="F1733">
        <f>F1732+圧力・温度2!$K$10</f>
        <v>40.905000000000037</v>
      </c>
    </row>
    <row r="1734" spans="2:6">
      <c r="B1734" s="1">
        <v>100077</v>
      </c>
      <c r="C1734" s="2">
        <v>27.8</v>
      </c>
      <c r="D1734">
        <f t="shared" si="55"/>
        <v>300.95</v>
      </c>
      <c r="E1734">
        <f t="shared" si="54"/>
        <v>-2.678536049520019</v>
      </c>
      <c r="F1734">
        <f>F1733+圧力・温度2!$K$10</f>
        <v>41.040000000000035</v>
      </c>
    </row>
    <row r="1735" spans="2:6">
      <c r="B1735" s="1">
        <v>100078</v>
      </c>
      <c r="C1735" s="2">
        <v>27.9</v>
      </c>
      <c r="D1735">
        <f t="shared" si="55"/>
        <v>301.04999999999995</v>
      </c>
      <c r="E1735">
        <f t="shared" si="54"/>
        <v>-2.7675740097768626</v>
      </c>
      <c r="F1735">
        <f>F1734+圧力・温度2!$K$10</f>
        <v>41.175000000000033</v>
      </c>
    </row>
    <row r="1736" spans="2:6">
      <c r="B1736" s="1">
        <v>100078</v>
      </c>
      <c r="C1736" s="2">
        <v>27.8</v>
      </c>
      <c r="D1736">
        <f t="shared" si="55"/>
        <v>300.95</v>
      </c>
      <c r="E1736">
        <f t="shared" si="54"/>
        <v>-2.7666547026817696</v>
      </c>
      <c r="F1736">
        <f>F1735+圧力・温度2!$K$10</f>
        <v>41.310000000000031</v>
      </c>
    </row>
    <row r="1737" spans="2:6">
      <c r="B1737" s="1">
        <v>100083</v>
      </c>
      <c r="C1737" s="2">
        <v>27.9</v>
      </c>
      <c r="D1737">
        <f t="shared" si="55"/>
        <v>301.04999999999995</v>
      </c>
      <c r="E1737">
        <f t="shared" si="54"/>
        <v>-3.2083004649363076</v>
      </c>
      <c r="F1737">
        <f>F1736+圧力・温度2!$K$10</f>
        <v>41.445000000000029</v>
      </c>
    </row>
    <row r="1738" spans="2:6">
      <c r="B1738" s="1">
        <v>100080</v>
      </c>
      <c r="C1738" s="2">
        <v>27.9</v>
      </c>
      <c r="D1738">
        <f t="shared" si="55"/>
        <v>301.04999999999995</v>
      </c>
      <c r="E1738">
        <f t="shared" si="54"/>
        <v>-2.9438672340819592</v>
      </c>
      <c r="F1738">
        <f>F1737+圧力・温度2!$K$10</f>
        <v>41.580000000000027</v>
      </c>
    </row>
    <row r="1739" spans="2:6">
      <c r="B1739" s="1">
        <v>100073</v>
      </c>
      <c r="C1739" s="2">
        <v>27.9</v>
      </c>
      <c r="D1739">
        <f t="shared" si="55"/>
        <v>301.04999999999995</v>
      </c>
      <c r="E1739">
        <f t="shared" si="54"/>
        <v>-2.3268255349195224</v>
      </c>
      <c r="F1739">
        <f>F1738+圧力・温度2!$K$10</f>
        <v>41.715000000000025</v>
      </c>
    </row>
    <row r="1740" spans="2:6">
      <c r="B1740" s="1">
        <v>100078</v>
      </c>
      <c r="C1740" s="2">
        <v>27.9</v>
      </c>
      <c r="D1740">
        <f t="shared" si="55"/>
        <v>301.04999999999995</v>
      </c>
      <c r="E1740">
        <f t="shared" si="54"/>
        <v>-2.7675740097768626</v>
      </c>
      <c r="F1740">
        <f>F1739+圧力・温度2!$K$10</f>
        <v>41.850000000000023</v>
      </c>
    </row>
    <row r="1741" spans="2:6">
      <c r="B1741" s="1">
        <v>100082</v>
      </c>
      <c r="C1741" s="2">
        <v>27.9</v>
      </c>
      <c r="D1741">
        <f t="shared" si="55"/>
        <v>301.04999999999995</v>
      </c>
      <c r="E1741">
        <f t="shared" si="54"/>
        <v>-3.1201569353742498</v>
      </c>
      <c r="F1741">
        <f>F1740+圧力・温度2!$K$10</f>
        <v>41.985000000000021</v>
      </c>
    </row>
    <row r="1742" spans="2:6">
      <c r="B1742" s="1">
        <v>100067</v>
      </c>
      <c r="C1742" s="2">
        <v>27.9</v>
      </c>
      <c r="D1742">
        <f t="shared" si="55"/>
        <v>301.04999999999995</v>
      </c>
      <c r="E1742">
        <f t="shared" si="54"/>
        <v>-1.7978982959928467</v>
      </c>
      <c r="F1742">
        <f>F1741+圧力・温度2!$K$10</f>
        <v>42.120000000000019</v>
      </c>
    </row>
    <row r="1743" spans="2:6">
      <c r="B1743" s="1">
        <v>100075</v>
      </c>
      <c r="C1743" s="2">
        <v>27.9</v>
      </c>
      <c r="D1743">
        <f t="shared" si="55"/>
        <v>301.04999999999995</v>
      </c>
      <c r="E1743">
        <f t="shared" si="54"/>
        <v>-2.5031275673678088</v>
      </c>
      <c r="F1743">
        <f>F1742+圧力・温度2!$K$10</f>
        <v>42.255000000000017</v>
      </c>
    </row>
    <row r="1744" spans="2:6">
      <c r="B1744" s="1">
        <v>100075</v>
      </c>
      <c r="C1744" s="2">
        <v>27.9</v>
      </c>
      <c r="D1744">
        <f t="shared" si="55"/>
        <v>301.04999999999995</v>
      </c>
      <c r="E1744">
        <f t="shared" si="54"/>
        <v>-2.5031275673678088</v>
      </c>
      <c r="F1744">
        <f>F1743+圧力・温度2!$K$10</f>
        <v>42.390000000000015</v>
      </c>
    </row>
    <row r="1745" spans="2:6">
      <c r="B1745" s="1">
        <v>100075</v>
      </c>
      <c r="C1745" s="2">
        <v>27.9</v>
      </c>
      <c r="D1745">
        <f t="shared" si="55"/>
        <v>301.04999999999995</v>
      </c>
      <c r="E1745">
        <f t="shared" si="54"/>
        <v>-2.5031275673678088</v>
      </c>
      <c r="F1745">
        <f>F1744+圧力・温度2!$K$10</f>
        <v>42.525000000000013</v>
      </c>
    </row>
    <row r="1746" spans="2:6">
      <c r="B1746" s="1">
        <v>100067</v>
      </c>
      <c r="C1746" s="2">
        <v>27.9</v>
      </c>
      <c r="D1746">
        <f t="shared" si="55"/>
        <v>301.04999999999995</v>
      </c>
      <c r="E1746">
        <f t="shared" si="54"/>
        <v>-1.7978982959928467</v>
      </c>
      <c r="F1746">
        <f>F1745+圧力・温度2!$K$10</f>
        <v>42.660000000000011</v>
      </c>
    </row>
    <row r="1747" spans="2:6">
      <c r="B1747" s="1">
        <v>100069</v>
      </c>
      <c r="C1747" s="2">
        <v>27.9</v>
      </c>
      <c r="D1747">
        <f t="shared" si="55"/>
        <v>301.04999999999995</v>
      </c>
      <c r="E1747">
        <f t="shared" si="54"/>
        <v>-1.9742108993728873</v>
      </c>
      <c r="F1747">
        <f>F1746+圧力・温度2!$K$10</f>
        <v>42.795000000000009</v>
      </c>
    </row>
    <row r="1748" spans="2:6">
      <c r="B1748" s="1">
        <v>100069</v>
      </c>
      <c r="C1748" s="2">
        <v>27.9</v>
      </c>
      <c r="D1748">
        <f t="shared" si="55"/>
        <v>301.04999999999995</v>
      </c>
      <c r="E1748">
        <f t="shared" si="54"/>
        <v>-1.9742108993728873</v>
      </c>
      <c r="F1748">
        <f>F1747+圧力・温度2!$K$10</f>
        <v>42.930000000000007</v>
      </c>
    </row>
    <row r="1749" spans="2:6">
      <c r="B1749" s="1">
        <v>100074</v>
      </c>
      <c r="C1749" s="2">
        <v>27.9</v>
      </c>
      <c r="D1749">
        <f t="shared" si="55"/>
        <v>301.04999999999995</v>
      </c>
      <c r="E1749">
        <f t="shared" si="54"/>
        <v>-2.414976991572829</v>
      </c>
      <c r="F1749">
        <f>F1748+圧力・温度2!$K$10</f>
        <v>43.065000000000005</v>
      </c>
    </row>
    <row r="1750" spans="2:6">
      <c r="B1750" s="1">
        <v>100073</v>
      </c>
      <c r="C1750" s="2">
        <v>27.9</v>
      </c>
      <c r="D1750">
        <f t="shared" si="55"/>
        <v>301.04999999999995</v>
      </c>
      <c r="E1750">
        <f t="shared" si="54"/>
        <v>-2.3268255349195224</v>
      </c>
      <c r="F1750">
        <f>F1749+圧力・温度2!$K$10</f>
        <v>43.2</v>
      </c>
    </row>
    <row r="1751" spans="2:6">
      <c r="B1751" s="1">
        <v>100078</v>
      </c>
      <c r="C1751" s="2">
        <v>27.9</v>
      </c>
      <c r="D1751">
        <f t="shared" si="55"/>
        <v>301.04999999999995</v>
      </c>
      <c r="E1751">
        <f t="shared" ref="E1751:E1814" si="56">-$K$6*D1751/$K$7*LN(B1751/$K$8)</f>
        <v>-2.7675740097768626</v>
      </c>
      <c r="F1751">
        <f>F1750+圧力・温度2!$K$10</f>
        <v>43.335000000000001</v>
      </c>
    </row>
    <row r="1752" spans="2:6">
      <c r="B1752" s="1">
        <v>100073</v>
      </c>
      <c r="C1752" s="2">
        <v>27.9</v>
      </c>
      <c r="D1752">
        <f t="shared" si="55"/>
        <v>301.04999999999995</v>
      </c>
      <c r="E1752">
        <f t="shared" si="56"/>
        <v>-2.3268255349195224</v>
      </c>
      <c r="F1752">
        <f>F1751+圧力・温度2!$K$10</f>
        <v>43.47</v>
      </c>
    </row>
    <row r="1753" spans="2:6">
      <c r="B1753" s="1">
        <v>100076</v>
      </c>
      <c r="C1753" s="2">
        <v>27.9</v>
      </c>
      <c r="D1753">
        <f t="shared" si="55"/>
        <v>301.04999999999995</v>
      </c>
      <c r="E1753">
        <f t="shared" si="56"/>
        <v>-2.5912772623220652</v>
      </c>
      <c r="F1753">
        <f>F1752+圧力・温度2!$K$10</f>
        <v>43.604999999999997</v>
      </c>
    </row>
    <row r="1754" spans="2:6">
      <c r="B1754" s="1">
        <v>100073</v>
      </c>
      <c r="C1754" s="2">
        <v>27.9</v>
      </c>
      <c r="D1754">
        <f t="shared" si="55"/>
        <v>301.04999999999995</v>
      </c>
      <c r="E1754">
        <f t="shared" si="56"/>
        <v>-2.3268255349195224</v>
      </c>
      <c r="F1754">
        <f>F1753+圧力・温度2!$K$10</f>
        <v>43.739999999999995</v>
      </c>
    </row>
    <row r="1755" spans="2:6">
      <c r="B1755" s="1">
        <v>100075</v>
      </c>
      <c r="C1755" s="2">
        <v>27.9</v>
      </c>
      <c r="D1755">
        <f t="shared" si="55"/>
        <v>301.04999999999995</v>
      </c>
      <c r="E1755">
        <f t="shared" si="56"/>
        <v>-2.5031275673678088</v>
      </c>
      <c r="F1755">
        <f>F1754+圧力・温度2!$K$10</f>
        <v>43.874999999999993</v>
      </c>
    </row>
    <row r="1756" spans="2:6">
      <c r="B1756" s="1">
        <v>100070</v>
      </c>
      <c r="C1756" s="2">
        <v>27.9</v>
      </c>
      <c r="D1756">
        <f t="shared" si="55"/>
        <v>301.04999999999995</v>
      </c>
      <c r="E1756">
        <f t="shared" si="56"/>
        <v>-2.0623658796355517</v>
      </c>
      <c r="F1756">
        <f>F1755+圧力・温度2!$K$10</f>
        <v>44.009999999999991</v>
      </c>
    </row>
    <row r="1757" spans="2:6">
      <c r="B1757" s="1">
        <v>100068</v>
      </c>
      <c r="C1757" s="2">
        <v>27.9</v>
      </c>
      <c r="D1757">
        <f t="shared" si="55"/>
        <v>301.04999999999995</v>
      </c>
      <c r="E1757">
        <f t="shared" si="56"/>
        <v>-1.8860550381638683</v>
      </c>
      <c r="F1757">
        <f>F1756+圧力・温度2!$K$10</f>
        <v>44.144999999999989</v>
      </c>
    </row>
    <row r="1758" spans="2:6">
      <c r="B1758" s="1">
        <v>100065</v>
      </c>
      <c r="C1758" s="2">
        <v>27.9</v>
      </c>
      <c r="D1758">
        <f t="shared" si="55"/>
        <v>301.04999999999995</v>
      </c>
      <c r="E1758">
        <f t="shared" si="56"/>
        <v>-1.6215821686845711</v>
      </c>
      <c r="F1758">
        <f>F1757+圧力・温度2!$K$10</f>
        <v>44.279999999999987</v>
      </c>
    </row>
    <row r="1759" spans="2:6">
      <c r="B1759" s="1">
        <v>100074</v>
      </c>
      <c r="C1759" s="2">
        <v>27.9</v>
      </c>
      <c r="D1759">
        <f t="shared" si="55"/>
        <v>301.04999999999995</v>
      </c>
      <c r="E1759">
        <f t="shared" si="56"/>
        <v>-2.414976991572829</v>
      </c>
      <c r="F1759">
        <f>F1758+圧力・温度2!$K$10</f>
        <v>44.414999999999985</v>
      </c>
    </row>
    <row r="1760" spans="2:6">
      <c r="B1760" s="1">
        <v>100073</v>
      </c>
      <c r="C1760" s="2">
        <v>27.9</v>
      </c>
      <c r="D1760">
        <f t="shared" si="55"/>
        <v>301.04999999999995</v>
      </c>
      <c r="E1760">
        <f t="shared" si="56"/>
        <v>-2.3268255349195224</v>
      </c>
      <c r="F1760">
        <f>F1759+圧力・温度2!$K$10</f>
        <v>44.549999999999983</v>
      </c>
    </row>
    <row r="1761" spans="2:6">
      <c r="B1761" s="1">
        <v>100064</v>
      </c>
      <c r="C1761" s="2">
        <v>27.9</v>
      </c>
      <c r="D1761">
        <f t="shared" si="55"/>
        <v>301.04999999999995</v>
      </c>
      <c r="E1761">
        <f t="shared" si="56"/>
        <v>-1.5334227835140593</v>
      </c>
      <c r="F1761">
        <f>F1760+圧力・温度2!$K$10</f>
        <v>44.684999999999981</v>
      </c>
    </row>
    <row r="1762" spans="2:6">
      <c r="B1762" s="1">
        <v>100075</v>
      </c>
      <c r="C1762" s="2">
        <v>27.9</v>
      </c>
      <c r="D1762">
        <f t="shared" si="55"/>
        <v>301.04999999999995</v>
      </c>
      <c r="E1762">
        <f t="shared" si="56"/>
        <v>-2.5031275673678088</v>
      </c>
      <c r="F1762">
        <f>F1761+圧力・温度2!$K$10</f>
        <v>44.819999999999979</v>
      </c>
    </row>
    <row r="1763" spans="2:6">
      <c r="B1763" s="1">
        <v>100070</v>
      </c>
      <c r="C1763" s="2">
        <v>27.9</v>
      </c>
      <c r="D1763">
        <f t="shared" si="55"/>
        <v>301.04999999999995</v>
      </c>
      <c r="E1763">
        <f t="shared" si="56"/>
        <v>-2.0623658796355517</v>
      </c>
      <c r="F1763">
        <f>F1762+圧力・温度2!$K$10</f>
        <v>44.954999999999977</v>
      </c>
    </row>
    <row r="1764" spans="2:6">
      <c r="B1764" s="1">
        <v>100073</v>
      </c>
      <c r="C1764" s="2">
        <v>27.9</v>
      </c>
      <c r="D1764">
        <f t="shared" si="55"/>
        <v>301.04999999999995</v>
      </c>
      <c r="E1764">
        <f t="shared" si="56"/>
        <v>-2.3268255349195224</v>
      </c>
      <c r="F1764">
        <f>F1763+圧力・温度2!$K$10</f>
        <v>45.089999999999975</v>
      </c>
    </row>
    <row r="1765" spans="2:6">
      <c r="B1765" s="1">
        <v>100068</v>
      </c>
      <c r="C1765" s="2">
        <v>27.9</v>
      </c>
      <c r="D1765">
        <f t="shared" si="55"/>
        <v>301.04999999999995</v>
      </c>
      <c r="E1765">
        <f t="shared" si="56"/>
        <v>-1.8860550381638683</v>
      </c>
      <c r="F1765">
        <f>F1764+圧力・温度2!$K$10</f>
        <v>45.224999999999973</v>
      </c>
    </row>
    <row r="1766" spans="2:6">
      <c r="B1766" s="1">
        <v>100074</v>
      </c>
      <c r="C1766" s="2">
        <v>27.9</v>
      </c>
      <c r="D1766">
        <f t="shared" si="55"/>
        <v>301.04999999999995</v>
      </c>
      <c r="E1766">
        <f t="shared" si="56"/>
        <v>-2.414976991572829</v>
      </c>
      <c r="F1766">
        <f>F1765+圧力・温度2!$K$10</f>
        <v>45.359999999999971</v>
      </c>
    </row>
    <row r="1767" spans="2:6">
      <c r="B1767" s="1">
        <v>100079</v>
      </c>
      <c r="C1767" s="2">
        <v>27.9</v>
      </c>
      <c r="D1767">
        <f t="shared" si="55"/>
        <v>301.04999999999995</v>
      </c>
      <c r="E1767">
        <f t="shared" si="56"/>
        <v>-2.8557210623145672</v>
      </c>
      <c r="F1767">
        <f>F1766+圧力・温度2!$K$10</f>
        <v>45.494999999999969</v>
      </c>
    </row>
    <row r="1768" spans="2:6">
      <c r="B1768" s="1">
        <v>100078</v>
      </c>
      <c r="C1768" s="2">
        <v>27.9</v>
      </c>
      <c r="D1768">
        <f t="shared" si="55"/>
        <v>301.04999999999995</v>
      </c>
      <c r="E1768">
        <f t="shared" si="56"/>
        <v>-2.7675740097768626</v>
      </c>
      <c r="F1768">
        <f>F1767+圧力・温度2!$K$10</f>
        <v>45.629999999999967</v>
      </c>
    </row>
    <row r="1769" spans="2:6">
      <c r="B1769" s="1">
        <v>100077</v>
      </c>
      <c r="C1769" s="2">
        <v>27.9</v>
      </c>
      <c r="D1769">
        <f t="shared" si="55"/>
        <v>301.04999999999995</v>
      </c>
      <c r="E1769">
        <f t="shared" si="56"/>
        <v>-2.6794260764512434</v>
      </c>
      <c r="F1769">
        <f>F1768+圧力・温度2!$K$10</f>
        <v>45.764999999999965</v>
      </c>
    </row>
    <row r="1770" spans="2:6">
      <c r="B1770" s="1">
        <v>100075</v>
      </c>
      <c r="C1770" s="2">
        <v>27.9</v>
      </c>
      <c r="D1770">
        <f t="shared" si="55"/>
        <v>301.04999999999995</v>
      </c>
      <c r="E1770">
        <f t="shared" si="56"/>
        <v>-2.5031275673678088</v>
      </c>
      <c r="F1770">
        <f>F1769+圧力・温度2!$K$10</f>
        <v>45.899999999999963</v>
      </c>
    </row>
    <row r="1771" spans="2:6">
      <c r="B1771" s="1">
        <v>100078</v>
      </c>
      <c r="C1771" s="2">
        <v>27.9</v>
      </c>
      <c r="D1771">
        <f t="shared" si="55"/>
        <v>301.04999999999995</v>
      </c>
      <c r="E1771">
        <f t="shared" si="56"/>
        <v>-2.7675740097768626</v>
      </c>
      <c r="F1771">
        <f>F1770+圧力・温度2!$K$10</f>
        <v>46.034999999999961</v>
      </c>
    </row>
    <row r="1772" spans="2:6">
      <c r="B1772" s="1">
        <v>100068</v>
      </c>
      <c r="C1772" s="2">
        <v>27.9</v>
      </c>
      <c r="D1772">
        <f t="shared" si="55"/>
        <v>301.04999999999995</v>
      </c>
      <c r="E1772">
        <f t="shared" si="56"/>
        <v>-1.8860550381638683</v>
      </c>
      <c r="F1772">
        <f>F1771+圧力・温度2!$K$10</f>
        <v>46.169999999999959</v>
      </c>
    </row>
    <row r="1773" spans="2:6">
      <c r="B1773" s="1">
        <v>100075</v>
      </c>
      <c r="C1773" s="2">
        <v>27.9</v>
      </c>
      <c r="D1773">
        <f t="shared" si="55"/>
        <v>301.04999999999995</v>
      </c>
      <c r="E1773">
        <f t="shared" si="56"/>
        <v>-2.5031275673678088</v>
      </c>
      <c r="F1773">
        <f>F1772+圧力・温度2!$K$10</f>
        <v>46.304999999999957</v>
      </c>
    </row>
    <row r="1774" spans="2:6">
      <c r="B1774" s="1">
        <v>100070</v>
      </c>
      <c r="C1774" s="2">
        <v>27.9</v>
      </c>
      <c r="D1774">
        <f t="shared" si="55"/>
        <v>301.04999999999995</v>
      </c>
      <c r="E1774">
        <f t="shared" si="56"/>
        <v>-2.0623658796355517</v>
      </c>
      <c r="F1774">
        <f>F1773+圧力・温度2!$K$10</f>
        <v>46.439999999999955</v>
      </c>
    </row>
    <row r="1775" spans="2:6">
      <c r="B1775" s="1">
        <v>100073</v>
      </c>
      <c r="C1775" s="2">
        <v>28</v>
      </c>
      <c r="D1775">
        <f t="shared" si="55"/>
        <v>301.14999999999998</v>
      </c>
      <c r="E1775">
        <f t="shared" si="56"/>
        <v>-2.3275984382694372</v>
      </c>
      <c r="F1775">
        <f>F1774+圧力・温度2!$K$10</f>
        <v>46.574999999999953</v>
      </c>
    </row>
    <row r="1776" spans="2:6">
      <c r="B1776" s="1">
        <v>100068</v>
      </c>
      <c r="C1776" s="2">
        <v>28</v>
      </c>
      <c r="D1776">
        <f t="shared" si="55"/>
        <v>301.14999999999998</v>
      </c>
      <c r="E1776">
        <f t="shared" si="56"/>
        <v>-1.8866815304535756</v>
      </c>
      <c r="F1776">
        <f>F1775+圧力・温度2!$K$10</f>
        <v>46.709999999999951</v>
      </c>
    </row>
    <row r="1777" spans="2:6">
      <c r="B1777" s="1">
        <v>100073</v>
      </c>
      <c r="C1777" s="2">
        <v>28</v>
      </c>
      <c r="D1777">
        <f t="shared" si="55"/>
        <v>301.14999999999998</v>
      </c>
      <c r="E1777">
        <f t="shared" si="56"/>
        <v>-2.3275984382694372</v>
      </c>
      <c r="F1777">
        <f>F1776+圧力・温度2!$K$10</f>
        <v>46.844999999999949</v>
      </c>
    </row>
    <row r="1778" spans="2:6">
      <c r="B1778" s="1">
        <v>100070</v>
      </c>
      <c r="C1778" s="2">
        <v>28</v>
      </c>
      <c r="D1778">
        <f t="shared" si="55"/>
        <v>301.14999999999998</v>
      </c>
      <c r="E1778">
        <f t="shared" si="56"/>
        <v>-2.0630509372271923</v>
      </c>
      <c r="F1778">
        <f>F1777+圧力・温度2!$K$10</f>
        <v>46.979999999999947</v>
      </c>
    </row>
    <row r="1779" spans="2:6">
      <c r="B1779" s="1">
        <v>100079</v>
      </c>
      <c r="C1779" s="2">
        <v>28</v>
      </c>
      <c r="D1779">
        <f t="shared" si="55"/>
        <v>301.14999999999998</v>
      </c>
      <c r="E1779">
        <f t="shared" si="56"/>
        <v>-2.8566696492809562</v>
      </c>
      <c r="F1779">
        <f>F1778+圧力・温度2!$K$10</f>
        <v>47.114999999999945</v>
      </c>
    </row>
    <row r="1780" spans="2:6">
      <c r="B1780" s="1">
        <v>100069</v>
      </c>
      <c r="C1780" s="2">
        <v>28</v>
      </c>
      <c r="D1780">
        <f t="shared" si="55"/>
        <v>301.14999999999998</v>
      </c>
      <c r="E1780">
        <f t="shared" si="56"/>
        <v>-1.9748666744598735</v>
      </c>
      <c r="F1780">
        <f>F1779+圧力・温度2!$K$10</f>
        <v>47.249999999999943</v>
      </c>
    </row>
    <row r="1781" spans="2:6">
      <c r="B1781" s="1">
        <v>100069</v>
      </c>
      <c r="C1781" s="2">
        <v>28</v>
      </c>
      <c r="D1781">
        <f t="shared" si="55"/>
        <v>301.14999999999998</v>
      </c>
      <c r="E1781">
        <f t="shared" si="56"/>
        <v>-1.9748666744598735</v>
      </c>
      <c r="F1781">
        <f>F1780+圧力・温度2!$K$10</f>
        <v>47.384999999999941</v>
      </c>
    </row>
    <row r="1782" spans="2:6">
      <c r="B1782" s="1">
        <v>100074</v>
      </c>
      <c r="C1782" s="2">
        <v>28</v>
      </c>
      <c r="D1782">
        <f t="shared" si="55"/>
        <v>301.14999999999998</v>
      </c>
      <c r="E1782">
        <f t="shared" si="56"/>
        <v>-2.4157791762569585</v>
      </c>
      <c r="F1782">
        <f>F1781+圧力・温度2!$K$10</f>
        <v>47.519999999999939</v>
      </c>
    </row>
    <row r="1783" spans="2:6">
      <c r="B1783" s="1">
        <v>100075</v>
      </c>
      <c r="C1783" s="2">
        <v>28</v>
      </c>
      <c r="D1783">
        <f t="shared" si="55"/>
        <v>301.14999999999998</v>
      </c>
      <c r="E1783">
        <f t="shared" si="56"/>
        <v>-2.5039590330935577</v>
      </c>
      <c r="F1783">
        <f>F1782+圧力・温度2!$K$10</f>
        <v>47.654999999999937</v>
      </c>
    </row>
    <row r="1784" spans="2:6">
      <c r="B1784" s="1">
        <v>100067</v>
      </c>
      <c r="C1784" s="2">
        <v>28</v>
      </c>
      <c r="D1784">
        <f t="shared" si="55"/>
        <v>301.14999999999998</v>
      </c>
      <c r="E1784">
        <f t="shared" si="56"/>
        <v>-1.7984955051926448</v>
      </c>
      <c r="F1784">
        <f>F1783+圧力・温度2!$K$10</f>
        <v>47.789999999999935</v>
      </c>
    </row>
    <row r="1785" spans="2:6">
      <c r="B1785" s="1">
        <v>100077</v>
      </c>
      <c r="C1785" s="2">
        <v>28</v>
      </c>
      <c r="D1785">
        <f t="shared" si="55"/>
        <v>301.14999999999998</v>
      </c>
      <c r="E1785">
        <f t="shared" si="56"/>
        <v>-2.6803161033824674</v>
      </c>
      <c r="F1785">
        <f>F1784+圧力・温度2!$K$10</f>
        <v>47.924999999999933</v>
      </c>
    </row>
    <row r="1786" spans="2:6">
      <c r="B1786" s="1">
        <v>100079</v>
      </c>
      <c r="C1786" s="2">
        <v>28</v>
      </c>
      <c r="D1786">
        <f t="shared" si="55"/>
        <v>301.14999999999998</v>
      </c>
      <c r="E1786">
        <f t="shared" si="56"/>
        <v>-2.8566696492809562</v>
      </c>
      <c r="F1786">
        <f>F1785+圧力・温度2!$K$10</f>
        <v>48.059999999999931</v>
      </c>
    </row>
    <row r="1787" spans="2:6">
      <c r="B1787" s="1">
        <v>100070</v>
      </c>
      <c r="C1787" s="2">
        <v>28</v>
      </c>
      <c r="D1787">
        <f t="shared" si="55"/>
        <v>301.14999999999998</v>
      </c>
      <c r="E1787">
        <f t="shared" si="56"/>
        <v>-2.0630509372271923</v>
      </c>
      <c r="F1787">
        <f>F1786+圧力・温度2!$K$10</f>
        <v>48.194999999999929</v>
      </c>
    </row>
    <row r="1788" spans="2:6">
      <c r="B1788" s="1">
        <v>100068</v>
      </c>
      <c r="C1788" s="2">
        <v>28</v>
      </c>
      <c r="D1788">
        <f t="shared" si="55"/>
        <v>301.14999999999998</v>
      </c>
      <c r="E1788">
        <f t="shared" si="56"/>
        <v>-1.8866815304535756</v>
      </c>
      <c r="F1788">
        <f>F1787+圧力・温度2!$K$10</f>
        <v>48.329999999999927</v>
      </c>
    </row>
    <row r="1789" spans="2:6">
      <c r="B1789" s="1">
        <v>100076</v>
      </c>
      <c r="C1789" s="2">
        <v>28</v>
      </c>
      <c r="D1789">
        <f t="shared" si="55"/>
        <v>301.14999999999998</v>
      </c>
      <c r="E1789">
        <f t="shared" si="56"/>
        <v>-2.592138008796844</v>
      </c>
      <c r="F1789">
        <f>F1788+圧力・温度2!$K$10</f>
        <v>48.464999999999925</v>
      </c>
    </row>
    <row r="1790" spans="2:6">
      <c r="B1790" s="1">
        <v>100077</v>
      </c>
      <c r="C1790" s="2">
        <v>28</v>
      </c>
      <c r="D1790">
        <f t="shared" si="55"/>
        <v>301.14999999999998</v>
      </c>
      <c r="E1790">
        <f t="shared" si="56"/>
        <v>-2.6803161033824674</v>
      </c>
      <c r="F1790">
        <f>F1789+圧力・温度2!$K$10</f>
        <v>48.599999999999923</v>
      </c>
    </row>
    <row r="1791" spans="2:6">
      <c r="B1791" s="1">
        <v>100082</v>
      </c>
      <c r="C1791" s="2">
        <v>28</v>
      </c>
      <c r="D1791">
        <f t="shared" si="55"/>
        <v>301.14999999999998</v>
      </c>
      <c r="E1791">
        <f t="shared" si="56"/>
        <v>-3.1211933601991539</v>
      </c>
      <c r="F1791">
        <f>F1790+圧力・温度2!$K$10</f>
        <v>48.734999999999921</v>
      </c>
    </row>
    <row r="1792" spans="2:6">
      <c r="B1792" s="1">
        <v>100075</v>
      </c>
      <c r="C1792" s="2">
        <v>28</v>
      </c>
      <c r="D1792">
        <f t="shared" si="55"/>
        <v>301.14999999999998</v>
      </c>
      <c r="E1792">
        <f t="shared" si="56"/>
        <v>-2.5039590330935577</v>
      </c>
      <c r="F1792">
        <f>F1791+圧力・温度2!$K$10</f>
        <v>48.869999999999919</v>
      </c>
    </row>
    <row r="1793" spans="2:6">
      <c r="B1793" s="1">
        <v>100074</v>
      </c>
      <c r="C1793" s="2">
        <v>28</v>
      </c>
      <c r="D1793">
        <f t="shared" si="55"/>
        <v>301.14999999999998</v>
      </c>
      <c r="E1793">
        <f t="shared" si="56"/>
        <v>-2.4157791762569585</v>
      </c>
      <c r="F1793">
        <f>F1792+圧力・温度2!$K$10</f>
        <v>49.004999999999917</v>
      </c>
    </row>
    <row r="1794" spans="2:6">
      <c r="B1794" s="1">
        <v>100074</v>
      </c>
      <c r="C1794" s="2">
        <v>28</v>
      </c>
      <c r="D1794">
        <f t="shared" ref="D1794:D1857" si="57">C1794-$K$4</f>
        <v>301.14999999999998</v>
      </c>
      <c r="E1794">
        <f t="shared" si="56"/>
        <v>-2.4157791762569585</v>
      </c>
      <c r="F1794">
        <f>F1793+圧力・温度2!$K$10</f>
        <v>49.139999999999915</v>
      </c>
    </row>
    <row r="1795" spans="2:6">
      <c r="B1795" s="1">
        <v>100068</v>
      </c>
      <c r="C1795" s="2">
        <v>28</v>
      </c>
      <c r="D1795">
        <f t="shared" si="57"/>
        <v>301.14999999999998</v>
      </c>
      <c r="E1795">
        <f t="shared" si="56"/>
        <v>-1.8866815304535756</v>
      </c>
      <c r="F1795">
        <f>F1794+圧力・温度2!$K$10</f>
        <v>49.274999999999913</v>
      </c>
    </row>
    <row r="1796" spans="2:6">
      <c r="B1796" s="1">
        <v>100073</v>
      </c>
      <c r="C1796" s="2">
        <v>28</v>
      </c>
      <c r="D1796">
        <f t="shared" si="57"/>
        <v>301.14999999999998</v>
      </c>
      <c r="E1796">
        <f t="shared" si="56"/>
        <v>-2.3275984382694372</v>
      </c>
      <c r="F1796">
        <f>F1795+圧力・温度2!$K$10</f>
        <v>49.409999999999911</v>
      </c>
    </row>
    <row r="1797" spans="2:6">
      <c r="B1797" s="1">
        <v>100080</v>
      </c>
      <c r="C1797" s="2">
        <v>28</v>
      </c>
      <c r="D1797">
        <f t="shared" si="57"/>
        <v>301.14999999999998</v>
      </c>
      <c r="E1797">
        <f t="shared" si="56"/>
        <v>-2.9448451006270782</v>
      </c>
      <c r="F1797">
        <f>F1796+圧力・温度2!$K$10</f>
        <v>49.544999999999909</v>
      </c>
    </row>
    <row r="1798" spans="2:6">
      <c r="B1798" s="1">
        <v>100069</v>
      </c>
      <c r="C1798" s="2">
        <v>28</v>
      </c>
      <c r="D1798">
        <f t="shared" si="57"/>
        <v>301.14999999999998</v>
      </c>
      <c r="E1798">
        <f t="shared" si="56"/>
        <v>-1.9748666744598735</v>
      </c>
      <c r="F1798">
        <f>F1797+圧力・温度2!$K$10</f>
        <v>49.679999999999907</v>
      </c>
    </row>
    <row r="1799" spans="2:6">
      <c r="B1799" s="1">
        <v>100078</v>
      </c>
      <c r="C1799" s="2">
        <v>28</v>
      </c>
      <c r="D1799">
        <f t="shared" si="57"/>
        <v>301.14999999999998</v>
      </c>
      <c r="E1799">
        <f t="shared" si="56"/>
        <v>-2.7684933168719552</v>
      </c>
      <c r="F1799">
        <f>F1798+圧力・温度2!$K$10</f>
        <v>49.814999999999905</v>
      </c>
    </row>
    <row r="1800" spans="2:6">
      <c r="B1800" s="1">
        <v>100075</v>
      </c>
      <c r="C1800" s="2">
        <v>28</v>
      </c>
      <c r="D1800">
        <f t="shared" si="57"/>
        <v>301.14999999999998</v>
      </c>
      <c r="E1800">
        <f t="shared" si="56"/>
        <v>-2.5039590330935577</v>
      </c>
      <c r="F1800">
        <f>F1799+圧力・温度2!$K$10</f>
        <v>49.949999999999903</v>
      </c>
    </row>
    <row r="1801" spans="2:6">
      <c r="B1801" s="1">
        <v>100076</v>
      </c>
      <c r="C1801" s="2">
        <v>28</v>
      </c>
      <c r="D1801">
        <f t="shared" si="57"/>
        <v>301.14999999999998</v>
      </c>
      <c r="E1801">
        <f t="shared" si="56"/>
        <v>-2.592138008796844</v>
      </c>
      <c r="F1801">
        <f>F1800+圧力・温度2!$K$10</f>
        <v>50.084999999999901</v>
      </c>
    </row>
    <row r="1802" spans="2:6">
      <c r="B1802" s="1">
        <v>100074</v>
      </c>
      <c r="C1802" s="2">
        <v>28</v>
      </c>
      <c r="D1802">
        <f t="shared" si="57"/>
        <v>301.14999999999998</v>
      </c>
      <c r="E1802">
        <f t="shared" si="56"/>
        <v>-2.4157791762569585</v>
      </c>
      <c r="F1802">
        <f>F1801+圧力・温度2!$K$10</f>
        <v>50.219999999999899</v>
      </c>
    </row>
    <row r="1803" spans="2:6">
      <c r="B1803" s="1">
        <v>100083</v>
      </c>
      <c r="C1803" s="2">
        <v>28</v>
      </c>
      <c r="D1803">
        <f t="shared" si="57"/>
        <v>301.14999999999998</v>
      </c>
      <c r="E1803">
        <f t="shared" si="56"/>
        <v>-3.209366168462279</v>
      </c>
      <c r="F1803">
        <f>F1802+圧力・温度2!$K$10</f>
        <v>50.354999999999897</v>
      </c>
    </row>
    <row r="1804" spans="2:6">
      <c r="B1804" s="1">
        <v>100065</v>
      </c>
      <c r="C1804" s="2">
        <v>28</v>
      </c>
      <c r="D1804">
        <f t="shared" si="57"/>
        <v>301.14999999999998</v>
      </c>
      <c r="E1804">
        <f t="shared" si="56"/>
        <v>-1.6221208108266354</v>
      </c>
      <c r="F1804">
        <f>F1803+圧力・温度2!$K$10</f>
        <v>50.489999999999895</v>
      </c>
    </row>
    <row r="1805" spans="2:6">
      <c r="B1805" s="1">
        <v>100078</v>
      </c>
      <c r="C1805" s="2">
        <v>28</v>
      </c>
      <c r="D1805">
        <f t="shared" si="57"/>
        <v>301.14999999999998</v>
      </c>
      <c r="E1805">
        <f t="shared" si="56"/>
        <v>-2.7684933168719552</v>
      </c>
      <c r="F1805">
        <f>F1804+圧力・温度2!$K$10</f>
        <v>50.624999999999893</v>
      </c>
    </row>
    <row r="1806" spans="2:6">
      <c r="B1806" s="1">
        <v>100079</v>
      </c>
      <c r="C1806" s="2">
        <v>28.1</v>
      </c>
      <c r="D1806">
        <f t="shared" si="57"/>
        <v>301.25</v>
      </c>
      <c r="E1806">
        <f t="shared" si="56"/>
        <v>-2.8576182362473457</v>
      </c>
      <c r="F1806">
        <f>F1805+圧力・温度2!$K$10</f>
        <v>50.759999999999891</v>
      </c>
    </row>
    <row r="1807" spans="2:6">
      <c r="B1807" s="1">
        <v>100077</v>
      </c>
      <c r="C1807" s="2">
        <v>28.1</v>
      </c>
      <c r="D1807">
        <f t="shared" si="57"/>
        <v>301.25</v>
      </c>
      <c r="E1807">
        <f t="shared" si="56"/>
        <v>-2.6812061303136923</v>
      </c>
      <c r="F1807">
        <f>F1806+圧力・温度2!$K$10</f>
        <v>50.894999999999889</v>
      </c>
    </row>
    <row r="1808" spans="2:6">
      <c r="B1808" s="1">
        <v>100074</v>
      </c>
      <c r="C1808" s="2">
        <v>28.1</v>
      </c>
      <c r="D1808">
        <f t="shared" si="57"/>
        <v>301.25</v>
      </c>
      <c r="E1808">
        <f t="shared" si="56"/>
        <v>-2.4165813609410889</v>
      </c>
      <c r="F1808">
        <f>F1807+圧力・温度2!$K$10</f>
        <v>51.029999999999887</v>
      </c>
    </row>
    <row r="1809" spans="2:6">
      <c r="B1809" s="1">
        <v>100074</v>
      </c>
      <c r="C1809" s="2">
        <v>28.1</v>
      </c>
      <c r="D1809">
        <f t="shared" si="57"/>
        <v>301.25</v>
      </c>
      <c r="E1809">
        <f t="shared" si="56"/>
        <v>-2.4165813609410889</v>
      </c>
      <c r="F1809">
        <f>F1808+圧力・温度2!$K$10</f>
        <v>51.164999999999885</v>
      </c>
    </row>
    <row r="1810" spans="2:6">
      <c r="B1810" s="1">
        <v>100067</v>
      </c>
      <c r="C1810" s="2">
        <v>28.1</v>
      </c>
      <c r="D1810">
        <f t="shared" si="57"/>
        <v>301.25</v>
      </c>
      <c r="E1810">
        <f t="shared" si="56"/>
        <v>-1.7990927143924436</v>
      </c>
      <c r="F1810">
        <f>F1809+圧力・温度2!$K$10</f>
        <v>51.299999999999883</v>
      </c>
    </row>
    <row r="1811" spans="2:6">
      <c r="B1811" s="1">
        <v>100069</v>
      </c>
      <c r="C1811" s="2">
        <v>28.1</v>
      </c>
      <c r="D1811">
        <f t="shared" si="57"/>
        <v>301.25</v>
      </c>
      <c r="E1811">
        <f t="shared" si="56"/>
        <v>-1.9755224495468604</v>
      </c>
      <c r="F1811">
        <f>F1810+圧力・温度2!$K$10</f>
        <v>51.434999999999881</v>
      </c>
    </row>
    <row r="1812" spans="2:6">
      <c r="B1812" s="1">
        <v>100066</v>
      </c>
      <c r="C1812" s="2">
        <v>28.1</v>
      </c>
      <c r="D1812">
        <f t="shared" si="57"/>
        <v>301.25</v>
      </c>
      <c r="E1812">
        <f t="shared" si="56"/>
        <v>-1.7108765244728024</v>
      </c>
      <c r="F1812">
        <f>F1811+圧力・温度2!$K$10</f>
        <v>51.569999999999879</v>
      </c>
    </row>
    <row r="1813" spans="2:6">
      <c r="B1813" s="1">
        <v>100065</v>
      </c>
      <c r="C1813" s="2">
        <v>28.1</v>
      </c>
      <c r="D1813">
        <f t="shared" si="57"/>
        <v>301.25</v>
      </c>
      <c r="E1813">
        <f t="shared" si="56"/>
        <v>-1.6226594529687</v>
      </c>
      <c r="F1813">
        <f>F1812+圧力・温度2!$K$10</f>
        <v>51.704999999999878</v>
      </c>
    </row>
    <row r="1814" spans="2:6">
      <c r="B1814" s="1">
        <v>100065</v>
      </c>
      <c r="C1814" s="2">
        <v>28.1</v>
      </c>
      <c r="D1814">
        <f t="shared" si="57"/>
        <v>301.25</v>
      </c>
      <c r="E1814">
        <f t="shared" si="56"/>
        <v>-1.6226594529687</v>
      </c>
      <c r="F1814">
        <f>F1813+圧力・温度2!$K$10</f>
        <v>51.839999999999876</v>
      </c>
    </row>
    <row r="1815" spans="2:6">
      <c r="B1815" s="1">
        <v>100074</v>
      </c>
      <c r="C1815" s="2">
        <v>28.1</v>
      </c>
      <c r="D1815">
        <f t="shared" si="57"/>
        <v>301.25</v>
      </c>
      <c r="E1815">
        <f t="shared" ref="E1815:E1878" si="58">-$K$6*D1815/$K$7*LN(B1815/$K$8)</f>
        <v>-2.4165813609410889</v>
      </c>
      <c r="F1815">
        <f>F1814+圧力・温度2!$K$10</f>
        <v>51.974999999999874</v>
      </c>
    </row>
    <row r="1816" spans="2:6">
      <c r="B1816" s="1">
        <v>100074</v>
      </c>
      <c r="C1816" s="2">
        <v>28.1</v>
      </c>
      <c r="D1816">
        <f t="shared" si="57"/>
        <v>301.25</v>
      </c>
      <c r="E1816">
        <f t="shared" si="58"/>
        <v>-2.4165813609410889</v>
      </c>
      <c r="F1816">
        <f>F1815+圧力・温度2!$K$10</f>
        <v>52.109999999999872</v>
      </c>
    </row>
    <row r="1817" spans="2:6">
      <c r="B1817" s="1">
        <v>100068</v>
      </c>
      <c r="C1817" s="2">
        <v>28.1</v>
      </c>
      <c r="D1817">
        <f t="shared" si="57"/>
        <v>301.25</v>
      </c>
      <c r="E1817">
        <f t="shared" si="58"/>
        <v>-1.887308022743283</v>
      </c>
      <c r="F1817">
        <f>F1816+圧力・温度2!$K$10</f>
        <v>52.24499999999987</v>
      </c>
    </row>
    <row r="1818" spans="2:6">
      <c r="B1818" s="1">
        <v>100074</v>
      </c>
      <c r="C1818" s="2">
        <v>28.1</v>
      </c>
      <c r="D1818">
        <f t="shared" si="57"/>
        <v>301.25</v>
      </c>
      <c r="E1818">
        <f t="shared" si="58"/>
        <v>-2.4165813609410889</v>
      </c>
      <c r="F1818">
        <f>F1817+圧力・温度2!$K$10</f>
        <v>52.379999999999868</v>
      </c>
    </row>
    <row r="1819" spans="2:6">
      <c r="B1819" s="1">
        <v>100074</v>
      </c>
      <c r="C1819" s="2">
        <v>28.1</v>
      </c>
      <c r="D1819">
        <f t="shared" si="57"/>
        <v>301.25</v>
      </c>
      <c r="E1819">
        <f t="shared" si="58"/>
        <v>-2.4165813609410889</v>
      </c>
      <c r="F1819">
        <f>F1818+圧力・温度2!$K$10</f>
        <v>52.514999999999866</v>
      </c>
    </row>
    <row r="1820" spans="2:6">
      <c r="B1820" s="1">
        <v>100077</v>
      </c>
      <c r="C1820" s="2">
        <v>28.1</v>
      </c>
      <c r="D1820">
        <f t="shared" si="57"/>
        <v>301.25</v>
      </c>
      <c r="E1820">
        <f t="shared" si="58"/>
        <v>-2.6812061303136923</v>
      </c>
      <c r="F1820">
        <f>F1819+圧力・温度2!$K$10</f>
        <v>52.649999999999864</v>
      </c>
    </row>
    <row r="1821" spans="2:6">
      <c r="B1821" s="1">
        <v>100080</v>
      </c>
      <c r="C1821" s="2">
        <v>28.1</v>
      </c>
      <c r="D1821">
        <f t="shared" si="57"/>
        <v>301.25</v>
      </c>
      <c r="E1821">
        <f t="shared" si="58"/>
        <v>-2.945822967172198</v>
      </c>
      <c r="F1821">
        <f>F1820+圧力・温度2!$K$10</f>
        <v>52.784999999999862</v>
      </c>
    </row>
    <row r="1822" spans="2:6">
      <c r="B1822" s="1">
        <v>100075</v>
      </c>
      <c r="C1822" s="2">
        <v>28.1</v>
      </c>
      <c r="D1822">
        <f t="shared" si="57"/>
        <v>301.25</v>
      </c>
      <c r="E1822">
        <f t="shared" si="58"/>
        <v>-2.504790498819307</v>
      </c>
      <c r="F1822">
        <f>F1821+圧力・温度2!$K$10</f>
        <v>52.91999999999986</v>
      </c>
    </row>
    <row r="1823" spans="2:6">
      <c r="B1823" s="1">
        <v>100073</v>
      </c>
      <c r="C1823" s="2">
        <v>28.1</v>
      </c>
      <c r="D1823">
        <f t="shared" si="57"/>
        <v>301.25</v>
      </c>
      <c r="E1823">
        <f t="shared" si="58"/>
        <v>-2.3283713416193526</v>
      </c>
      <c r="F1823">
        <f>F1822+圧力・温度2!$K$10</f>
        <v>53.054999999999858</v>
      </c>
    </row>
    <row r="1824" spans="2:6">
      <c r="B1824" s="1">
        <v>100070</v>
      </c>
      <c r="C1824" s="2">
        <v>28.1</v>
      </c>
      <c r="D1824">
        <f t="shared" si="57"/>
        <v>301.25</v>
      </c>
      <c r="E1824">
        <f t="shared" si="58"/>
        <v>-2.0637359948188339</v>
      </c>
      <c r="F1824">
        <f>F1823+圧力・温度2!$K$10</f>
        <v>53.189999999999856</v>
      </c>
    </row>
    <row r="1825" spans="2:6">
      <c r="B1825" s="1">
        <v>100074</v>
      </c>
      <c r="C1825" s="2">
        <v>28.1</v>
      </c>
      <c r="D1825">
        <f t="shared" si="57"/>
        <v>301.25</v>
      </c>
      <c r="E1825">
        <f t="shared" si="58"/>
        <v>-2.4165813609410889</v>
      </c>
      <c r="F1825">
        <f>F1824+圧力・温度2!$K$10</f>
        <v>53.324999999999854</v>
      </c>
    </row>
    <row r="1826" spans="2:6">
      <c r="B1826" s="1">
        <v>100079</v>
      </c>
      <c r="C1826" s="2">
        <v>28.1</v>
      </c>
      <c r="D1826">
        <f t="shared" si="57"/>
        <v>301.25</v>
      </c>
      <c r="E1826">
        <f t="shared" si="58"/>
        <v>-2.8576182362473457</v>
      </c>
      <c r="F1826">
        <f>F1825+圧力・温度2!$K$10</f>
        <v>53.459999999999852</v>
      </c>
    </row>
    <row r="1827" spans="2:6">
      <c r="B1827" s="1">
        <v>100074</v>
      </c>
      <c r="C1827" s="2">
        <v>28.1</v>
      </c>
      <c r="D1827">
        <f t="shared" si="57"/>
        <v>301.25</v>
      </c>
      <c r="E1827">
        <f t="shared" si="58"/>
        <v>-2.4165813609410889</v>
      </c>
      <c r="F1827">
        <f>F1826+圧力・温度2!$K$10</f>
        <v>53.59499999999985</v>
      </c>
    </row>
    <row r="1828" spans="2:6">
      <c r="B1828" s="1">
        <v>100075</v>
      </c>
      <c r="C1828" s="2">
        <v>28.1</v>
      </c>
      <c r="D1828">
        <f t="shared" si="57"/>
        <v>301.25</v>
      </c>
      <c r="E1828">
        <f t="shared" si="58"/>
        <v>-2.504790498819307</v>
      </c>
      <c r="F1828">
        <f>F1827+圧力・温度2!$K$10</f>
        <v>53.729999999999848</v>
      </c>
    </row>
    <row r="1829" spans="2:6">
      <c r="B1829" s="1">
        <v>100074</v>
      </c>
      <c r="C1829" s="2">
        <v>28.1</v>
      </c>
      <c r="D1829">
        <f t="shared" si="57"/>
        <v>301.25</v>
      </c>
      <c r="E1829">
        <f t="shared" si="58"/>
        <v>-2.4165813609410889</v>
      </c>
      <c r="F1829">
        <f>F1828+圧力・温度2!$K$10</f>
        <v>53.864999999999846</v>
      </c>
    </row>
    <row r="1830" spans="2:6">
      <c r="B1830" s="1">
        <v>100076</v>
      </c>
      <c r="C1830" s="2">
        <v>28.1</v>
      </c>
      <c r="D1830">
        <f t="shared" si="57"/>
        <v>301.25</v>
      </c>
      <c r="E1830">
        <f t="shared" si="58"/>
        <v>-2.5929987552716232</v>
      </c>
      <c r="F1830">
        <f>F1829+圧力・温度2!$K$10</f>
        <v>53.999999999999844</v>
      </c>
    </row>
    <row r="1831" spans="2:6">
      <c r="B1831" s="1">
        <v>100070</v>
      </c>
      <c r="C1831" s="2">
        <v>28.1</v>
      </c>
      <c r="D1831">
        <f t="shared" si="57"/>
        <v>301.25</v>
      </c>
      <c r="E1831">
        <f t="shared" si="58"/>
        <v>-2.0637359948188339</v>
      </c>
      <c r="F1831">
        <f>F1830+圧力・温度2!$K$10</f>
        <v>54.134999999999842</v>
      </c>
    </row>
    <row r="1832" spans="2:6">
      <c r="B1832" s="1">
        <v>100068</v>
      </c>
      <c r="C1832" s="2">
        <v>28.1</v>
      </c>
      <c r="D1832">
        <f t="shared" si="57"/>
        <v>301.25</v>
      </c>
      <c r="E1832">
        <f t="shared" si="58"/>
        <v>-1.887308022743283</v>
      </c>
      <c r="F1832">
        <f>F1831+圧力・温度2!$K$10</f>
        <v>54.26999999999984</v>
      </c>
    </row>
    <row r="1833" spans="2:6">
      <c r="B1833" s="1">
        <v>100074</v>
      </c>
      <c r="C1833" s="2">
        <v>28.1</v>
      </c>
      <c r="D1833">
        <f t="shared" si="57"/>
        <v>301.25</v>
      </c>
      <c r="E1833">
        <f t="shared" si="58"/>
        <v>-2.4165813609410889</v>
      </c>
      <c r="F1833">
        <f>F1832+圧力・温度2!$K$10</f>
        <v>54.404999999999838</v>
      </c>
    </row>
    <row r="1834" spans="2:6">
      <c r="B1834" s="1">
        <v>100063</v>
      </c>
      <c r="C1834" s="2">
        <v>28.1</v>
      </c>
      <c r="D1834">
        <f t="shared" si="57"/>
        <v>301.25</v>
      </c>
      <c r="E1834">
        <f t="shared" si="58"/>
        <v>-1.4462226651385888</v>
      </c>
      <c r="F1834">
        <f>F1833+圧力・温度2!$K$10</f>
        <v>54.539999999999836</v>
      </c>
    </row>
    <row r="1835" spans="2:6">
      <c r="B1835" s="1">
        <v>100065</v>
      </c>
      <c r="C1835" s="2">
        <v>28.1</v>
      </c>
      <c r="D1835">
        <f t="shared" si="57"/>
        <v>301.25</v>
      </c>
      <c r="E1835">
        <f t="shared" si="58"/>
        <v>-1.6226594529687</v>
      </c>
      <c r="F1835">
        <f>F1834+圧力・温度2!$K$10</f>
        <v>54.674999999999834</v>
      </c>
    </row>
    <row r="1836" spans="2:6">
      <c r="B1836" s="1">
        <v>100067</v>
      </c>
      <c r="C1836" s="2">
        <v>28.1</v>
      </c>
      <c r="D1836">
        <f t="shared" si="57"/>
        <v>301.25</v>
      </c>
      <c r="E1836">
        <f t="shared" si="58"/>
        <v>-1.7990927143924436</v>
      </c>
      <c r="F1836">
        <f>F1835+圧力・温度2!$K$10</f>
        <v>54.809999999999832</v>
      </c>
    </row>
    <row r="1837" spans="2:6">
      <c r="B1837" s="1">
        <v>100068</v>
      </c>
      <c r="C1837" s="2">
        <v>28.1</v>
      </c>
      <c r="D1837">
        <f t="shared" si="57"/>
        <v>301.25</v>
      </c>
      <c r="E1837">
        <f t="shared" si="58"/>
        <v>-1.887308022743283</v>
      </c>
      <c r="F1837">
        <f>F1836+圧力・温度2!$K$10</f>
        <v>54.94499999999983</v>
      </c>
    </row>
    <row r="1838" spans="2:6">
      <c r="B1838" s="1">
        <v>100075</v>
      </c>
      <c r="C1838" s="2">
        <v>28.1</v>
      </c>
      <c r="D1838">
        <f t="shared" si="57"/>
        <v>301.25</v>
      </c>
      <c r="E1838">
        <f t="shared" si="58"/>
        <v>-2.504790498819307</v>
      </c>
      <c r="F1838">
        <f>F1837+圧力・温度2!$K$10</f>
        <v>55.079999999999828</v>
      </c>
    </row>
    <row r="1839" spans="2:6">
      <c r="B1839" s="1">
        <v>100070</v>
      </c>
      <c r="C1839" s="2">
        <v>28.1</v>
      </c>
      <c r="D1839">
        <f t="shared" si="57"/>
        <v>301.25</v>
      </c>
      <c r="E1839">
        <f t="shared" si="58"/>
        <v>-2.0637359948188339</v>
      </c>
      <c r="F1839">
        <f>F1838+圧力・温度2!$K$10</f>
        <v>55.214999999999826</v>
      </c>
    </row>
    <row r="1840" spans="2:6">
      <c r="B1840" s="1">
        <v>100067</v>
      </c>
      <c r="C1840" s="2">
        <v>28.1</v>
      </c>
      <c r="D1840">
        <f t="shared" si="57"/>
        <v>301.25</v>
      </c>
      <c r="E1840">
        <f t="shared" si="58"/>
        <v>-1.7990927143924436</v>
      </c>
      <c r="F1840">
        <f>F1839+圧力・温度2!$K$10</f>
        <v>55.349999999999824</v>
      </c>
    </row>
    <row r="1841" spans="2:6">
      <c r="B1841" s="1">
        <v>100064</v>
      </c>
      <c r="C1841" s="2">
        <v>28.1</v>
      </c>
      <c r="D1841">
        <f t="shared" si="57"/>
        <v>301.25</v>
      </c>
      <c r="E1841">
        <f t="shared" si="58"/>
        <v>-1.5344414998625158</v>
      </c>
      <c r="F1841">
        <f>F1840+圧力・温度2!$K$10</f>
        <v>55.484999999999822</v>
      </c>
    </row>
    <row r="1842" spans="2:6">
      <c r="B1842" s="1">
        <v>100068</v>
      </c>
      <c r="C1842" s="2">
        <v>28.1</v>
      </c>
      <c r="D1842">
        <f t="shared" si="57"/>
        <v>301.25</v>
      </c>
      <c r="E1842">
        <f t="shared" si="58"/>
        <v>-1.887308022743283</v>
      </c>
      <c r="F1842">
        <f>F1841+圧力・温度2!$K$10</f>
        <v>55.61999999999982</v>
      </c>
    </row>
    <row r="1843" spans="2:6">
      <c r="B1843" s="1">
        <v>100069</v>
      </c>
      <c r="C1843" s="2">
        <v>28.1</v>
      </c>
      <c r="D1843">
        <f t="shared" si="57"/>
        <v>301.25</v>
      </c>
      <c r="E1843">
        <f t="shared" si="58"/>
        <v>-1.9755224495468604</v>
      </c>
      <c r="F1843">
        <f>F1842+圧力・温度2!$K$10</f>
        <v>55.754999999999818</v>
      </c>
    </row>
    <row r="1844" spans="2:6">
      <c r="B1844" s="1">
        <v>100069</v>
      </c>
      <c r="C1844" s="2">
        <v>28.1</v>
      </c>
      <c r="D1844">
        <f t="shared" si="57"/>
        <v>301.25</v>
      </c>
      <c r="E1844">
        <f t="shared" si="58"/>
        <v>-1.9755224495468604</v>
      </c>
      <c r="F1844">
        <f>F1843+圧力・温度2!$K$10</f>
        <v>55.889999999999816</v>
      </c>
    </row>
    <row r="1845" spans="2:6">
      <c r="B1845" s="1">
        <v>100065</v>
      </c>
      <c r="C1845" s="2">
        <v>28.2</v>
      </c>
      <c r="D1845">
        <f t="shared" si="57"/>
        <v>301.34999999999997</v>
      </c>
      <c r="E1845">
        <f t="shared" si="58"/>
        <v>-1.6231980951107641</v>
      </c>
      <c r="F1845">
        <f>F1844+圧力・温度2!$K$10</f>
        <v>56.024999999999814</v>
      </c>
    </row>
    <row r="1846" spans="2:6">
      <c r="B1846" s="1">
        <v>100075</v>
      </c>
      <c r="C1846" s="2">
        <v>28.2</v>
      </c>
      <c r="D1846">
        <f t="shared" si="57"/>
        <v>301.34999999999997</v>
      </c>
      <c r="E1846">
        <f t="shared" si="58"/>
        <v>-2.5056219645450564</v>
      </c>
      <c r="F1846">
        <f>F1845+圧力・温度2!$K$10</f>
        <v>56.159999999999812</v>
      </c>
    </row>
    <row r="1847" spans="2:6">
      <c r="B1847" s="1">
        <v>100065</v>
      </c>
      <c r="C1847" s="2">
        <v>28.2</v>
      </c>
      <c r="D1847">
        <f t="shared" si="57"/>
        <v>301.34999999999997</v>
      </c>
      <c r="E1847">
        <f t="shared" si="58"/>
        <v>-1.6231980951107641</v>
      </c>
      <c r="F1847">
        <f>F1846+圧力・温度2!$K$10</f>
        <v>56.29499999999981</v>
      </c>
    </row>
    <row r="1848" spans="2:6">
      <c r="B1848" s="1">
        <v>100076</v>
      </c>
      <c r="C1848" s="2">
        <v>28.2</v>
      </c>
      <c r="D1848">
        <f t="shared" si="57"/>
        <v>301.34999999999997</v>
      </c>
      <c r="E1848">
        <f t="shared" si="58"/>
        <v>-2.5938595017464019</v>
      </c>
      <c r="F1848">
        <f>F1847+圧力・温度2!$K$10</f>
        <v>56.429999999999808</v>
      </c>
    </row>
    <row r="1849" spans="2:6">
      <c r="B1849" s="1">
        <v>100065</v>
      </c>
      <c r="C1849" s="2">
        <v>28.2</v>
      </c>
      <c r="D1849">
        <f t="shared" si="57"/>
        <v>301.34999999999997</v>
      </c>
      <c r="E1849">
        <f t="shared" si="58"/>
        <v>-1.6231980951107641</v>
      </c>
      <c r="F1849">
        <f>F1848+圧力・温度2!$K$10</f>
        <v>56.564999999999806</v>
      </c>
    </row>
    <row r="1850" spans="2:6">
      <c r="B1850" s="1">
        <v>100073</v>
      </c>
      <c r="C1850" s="2">
        <v>28.2</v>
      </c>
      <c r="D1850">
        <f t="shared" si="57"/>
        <v>301.34999999999997</v>
      </c>
      <c r="E1850">
        <f t="shared" si="58"/>
        <v>-2.3291442449692679</v>
      </c>
      <c r="F1850">
        <f>F1849+圧力・温度2!$K$10</f>
        <v>56.699999999999804</v>
      </c>
    </row>
    <row r="1851" spans="2:6">
      <c r="B1851" s="1">
        <v>100075</v>
      </c>
      <c r="C1851" s="2">
        <v>28.2</v>
      </c>
      <c r="D1851">
        <f t="shared" si="57"/>
        <v>301.34999999999997</v>
      </c>
      <c r="E1851">
        <f t="shared" si="58"/>
        <v>-2.5056219645450564</v>
      </c>
      <c r="F1851">
        <f>F1850+圧力・温度2!$K$10</f>
        <v>56.834999999999802</v>
      </c>
    </row>
    <row r="1852" spans="2:6">
      <c r="B1852" s="1">
        <v>100069</v>
      </c>
      <c r="C1852" s="2">
        <v>28.2</v>
      </c>
      <c r="D1852">
        <f t="shared" si="57"/>
        <v>301.34999999999997</v>
      </c>
      <c r="E1852">
        <f t="shared" si="58"/>
        <v>-1.9761782246338468</v>
      </c>
      <c r="F1852">
        <f>F1851+圧力・温度2!$K$10</f>
        <v>56.9699999999998</v>
      </c>
    </row>
    <row r="1853" spans="2:6">
      <c r="B1853" s="1">
        <v>100073</v>
      </c>
      <c r="C1853" s="2">
        <v>28.2</v>
      </c>
      <c r="D1853">
        <f t="shared" si="57"/>
        <v>301.34999999999997</v>
      </c>
      <c r="E1853">
        <f t="shared" si="58"/>
        <v>-2.3291442449692679</v>
      </c>
      <c r="F1853">
        <f>F1852+圧力・温度2!$K$10</f>
        <v>57.104999999999798</v>
      </c>
    </row>
    <row r="1854" spans="2:6">
      <c r="B1854" s="1">
        <v>100067</v>
      </c>
      <c r="C1854" s="2">
        <v>28.2</v>
      </c>
      <c r="D1854">
        <f t="shared" si="57"/>
        <v>301.34999999999997</v>
      </c>
      <c r="E1854">
        <f t="shared" si="58"/>
        <v>-1.7996899235922417</v>
      </c>
      <c r="F1854">
        <f>F1853+圧力・温度2!$K$10</f>
        <v>57.239999999999796</v>
      </c>
    </row>
    <row r="1855" spans="2:6">
      <c r="B1855" s="1">
        <v>100069</v>
      </c>
      <c r="C1855" s="2">
        <v>28.2</v>
      </c>
      <c r="D1855">
        <f t="shared" si="57"/>
        <v>301.34999999999997</v>
      </c>
      <c r="E1855">
        <f t="shared" si="58"/>
        <v>-1.9761782246338468</v>
      </c>
      <c r="F1855">
        <f>F1854+圧力・温度2!$K$10</f>
        <v>57.374999999999794</v>
      </c>
    </row>
    <row r="1856" spans="2:6">
      <c r="B1856" s="1">
        <v>100065</v>
      </c>
      <c r="C1856" s="2">
        <v>28.2</v>
      </c>
      <c r="D1856">
        <f t="shared" si="57"/>
        <v>301.34999999999997</v>
      </c>
      <c r="E1856">
        <f t="shared" si="58"/>
        <v>-1.6231980951107641</v>
      </c>
      <c r="F1856">
        <f>F1855+圧力・温度2!$K$10</f>
        <v>57.509999999999792</v>
      </c>
    </row>
    <row r="1857" spans="2:6">
      <c r="B1857" s="1">
        <v>100068</v>
      </c>
      <c r="C1857" s="2">
        <v>28.2</v>
      </c>
      <c r="D1857">
        <f t="shared" si="57"/>
        <v>301.34999999999997</v>
      </c>
      <c r="E1857">
        <f t="shared" si="58"/>
        <v>-1.8879345150329903</v>
      </c>
      <c r="F1857">
        <f>F1856+圧力・温度2!$K$10</f>
        <v>57.64499999999979</v>
      </c>
    </row>
    <row r="1858" spans="2:6">
      <c r="B1858" s="1">
        <v>100062</v>
      </c>
      <c r="C1858" s="2">
        <v>28.2</v>
      </c>
      <c r="D1858">
        <f t="shared" ref="D1858:D1921" si="59">C1858-$K$4</f>
        <v>301.34999999999997</v>
      </c>
      <c r="E1858">
        <f t="shared" si="58"/>
        <v>-1.3584537381359674</v>
      </c>
      <c r="F1858">
        <f>F1857+圧力・温度2!$K$10</f>
        <v>57.779999999999788</v>
      </c>
    </row>
    <row r="1859" spans="2:6">
      <c r="B1859" s="1">
        <v>100070</v>
      </c>
      <c r="C1859" s="2">
        <v>28.2</v>
      </c>
      <c r="D1859">
        <f t="shared" si="59"/>
        <v>301.34999999999997</v>
      </c>
      <c r="E1859">
        <f t="shared" si="58"/>
        <v>-2.0644210524104749</v>
      </c>
      <c r="F1859">
        <f>F1858+圧力・温度2!$K$10</f>
        <v>57.914999999999786</v>
      </c>
    </row>
    <row r="1860" spans="2:6">
      <c r="B1860" s="1">
        <v>100066</v>
      </c>
      <c r="C1860" s="2">
        <v>28.2</v>
      </c>
      <c r="D1860">
        <f t="shared" si="59"/>
        <v>301.34999999999997</v>
      </c>
      <c r="E1860">
        <f t="shared" si="58"/>
        <v>-1.7114444502900545</v>
      </c>
      <c r="F1860">
        <f>F1859+圧力・温度2!$K$10</f>
        <v>58.049999999999784</v>
      </c>
    </row>
    <row r="1861" spans="2:6">
      <c r="B1861" s="1">
        <v>100064</v>
      </c>
      <c r="C1861" s="2">
        <v>28.2</v>
      </c>
      <c r="D1861">
        <f t="shared" si="59"/>
        <v>301.34999999999997</v>
      </c>
      <c r="E1861">
        <f t="shared" si="58"/>
        <v>-1.5349508580367439</v>
      </c>
      <c r="F1861">
        <f>F1860+圧力・温度2!$K$10</f>
        <v>58.184999999999782</v>
      </c>
    </row>
    <row r="1862" spans="2:6">
      <c r="B1862" s="1">
        <v>100074</v>
      </c>
      <c r="C1862" s="2">
        <v>28.2</v>
      </c>
      <c r="D1862">
        <f t="shared" si="59"/>
        <v>301.34999999999997</v>
      </c>
      <c r="E1862">
        <f t="shared" si="58"/>
        <v>-2.4173835456252184</v>
      </c>
      <c r="F1862">
        <f>F1861+圧力・温度2!$K$10</f>
        <v>58.31999999999978</v>
      </c>
    </row>
    <row r="1863" spans="2:6">
      <c r="B1863" s="1">
        <v>100064</v>
      </c>
      <c r="C1863" s="2">
        <v>28.2</v>
      </c>
      <c r="D1863">
        <f t="shared" si="59"/>
        <v>301.34999999999997</v>
      </c>
      <c r="E1863">
        <f t="shared" si="58"/>
        <v>-1.5349508580367439</v>
      </c>
      <c r="F1863">
        <f>F1862+圧力・温度2!$K$10</f>
        <v>58.454999999999778</v>
      </c>
    </row>
    <row r="1864" spans="2:6">
      <c r="B1864" s="1">
        <v>100069</v>
      </c>
      <c r="C1864" s="2">
        <v>28.2</v>
      </c>
      <c r="D1864">
        <f t="shared" si="59"/>
        <v>301.34999999999997</v>
      </c>
      <c r="E1864">
        <f t="shared" si="58"/>
        <v>-1.9761782246338468</v>
      </c>
      <c r="F1864">
        <f>F1863+圧力・温度2!$K$10</f>
        <v>58.589999999999776</v>
      </c>
    </row>
    <row r="1865" spans="2:6">
      <c r="B1865" s="1">
        <v>100065</v>
      </c>
      <c r="C1865" s="2">
        <v>28.2</v>
      </c>
      <c r="D1865">
        <f t="shared" si="59"/>
        <v>301.34999999999997</v>
      </c>
      <c r="E1865">
        <f t="shared" si="58"/>
        <v>-1.6231980951107641</v>
      </c>
      <c r="F1865">
        <f>F1864+圧力・温度2!$K$10</f>
        <v>58.724999999999774</v>
      </c>
    </row>
    <row r="1866" spans="2:6">
      <c r="B1866" s="1">
        <v>100067</v>
      </c>
      <c r="C1866" s="2">
        <v>28.2</v>
      </c>
      <c r="D1866">
        <f t="shared" si="59"/>
        <v>301.34999999999997</v>
      </c>
      <c r="E1866">
        <f t="shared" si="58"/>
        <v>-1.7996899235922417</v>
      </c>
      <c r="F1866">
        <f>F1865+圧力・温度2!$K$10</f>
        <v>58.859999999999772</v>
      </c>
    </row>
    <row r="1867" spans="2:6">
      <c r="B1867" s="1">
        <v>100069</v>
      </c>
      <c r="C1867" s="2">
        <v>28.2</v>
      </c>
      <c r="D1867">
        <f t="shared" si="59"/>
        <v>301.34999999999997</v>
      </c>
      <c r="E1867">
        <f t="shared" si="58"/>
        <v>-1.9761782246338468</v>
      </c>
      <c r="F1867">
        <f>F1866+圧力・温度2!$K$10</f>
        <v>58.99499999999977</v>
      </c>
    </row>
    <row r="1868" spans="2:6">
      <c r="B1868" s="1">
        <v>100074</v>
      </c>
      <c r="C1868" s="2">
        <v>28.2</v>
      </c>
      <c r="D1868">
        <f t="shared" si="59"/>
        <v>301.34999999999997</v>
      </c>
      <c r="E1868">
        <f t="shared" si="58"/>
        <v>-2.4173835456252184</v>
      </c>
      <c r="F1868">
        <f>F1867+圧力・温度2!$K$10</f>
        <v>59.129999999999768</v>
      </c>
    </row>
    <row r="1869" spans="2:6">
      <c r="B1869" s="1">
        <v>100075</v>
      </c>
      <c r="C1869" s="2">
        <v>28.2</v>
      </c>
      <c r="D1869">
        <f t="shared" si="59"/>
        <v>301.34999999999997</v>
      </c>
      <c r="E1869">
        <f t="shared" si="58"/>
        <v>-2.5056219645450564</v>
      </c>
      <c r="F1869">
        <f>F1868+圧力・温度2!$K$10</f>
        <v>59.264999999999766</v>
      </c>
    </row>
    <row r="1870" spans="2:6">
      <c r="B1870" s="1">
        <v>100070</v>
      </c>
      <c r="C1870" s="2">
        <v>28.2</v>
      </c>
      <c r="D1870">
        <f t="shared" si="59"/>
        <v>301.34999999999997</v>
      </c>
      <c r="E1870">
        <f t="shared" si="58"/>
        <v>-2.0644210524104749</v>
      </c>
      <c r="F1870">
        <f>F1869+圧力・温度2!$K$10</f>
        <v>59.399999999999764</v>
      </c>
    </row>
    <row r="1871" spans="2:6">
      <c r="B1871" s="1">
        <v>100061</v>
      </c>
      <c r="C1871" s="2">
        <v>28.2</v>
      </c>
      <c r="D1871">
        <f t="shared" si="59"/>
        <v>301.34999999999997</v>
      </c>
      <c r="E1871">
        <f t="shared" si="58"/>
        <v>-1.2702038552719956</v>
      </c>
      <c r="F1871">
        <f>F1870+圧力・温度2!$K$10</f>
        <v>59.534999999999762</v>
      </c>
    </row>
    <row r="1872" spans="2:6">
      <c r="B1872" s="1">
        <v>100073</v>
      </c>
      <c r="C1872" s="2">
        <v>28.2</v>
      </c>
      <c r="D1872">
        <f t="shared" si="59"/>
        <v>301.34999999999997</v>
      </c>
      <c r="E1872">
        <f t="shared" si="58"/>
        <v>-2.3291442449692679</v>
      </c>
      <c r="F1872">
        <f>F1871+圧力・温度2!$K$10</f>
        <v>59.66999999999976</v>
      </c>
    </row>
    <row r="1873" spans="2:6">
      <c r="B1873" s="1">
        <v>100065</v>
      </c>
      <c r="C1873" s="2">
        <v>28.2</v>
      </c>
      <c r="D1873">
        <f t="shared" si="59"/>
        <v>301.34999999999997</v>
      </c>
      <c r="E1873">
        <f t="shared" si="58"/>
        <v>-1.6231980951107641</v>
      </c>
      <c r="F1873">
        <f>F1872+圧力・温度2!$K$10</f>
        <v>59.804999999999758</v>
      </c>
    </row>
    <row r="1874" spans="2:6">
      <c r="B1874" s="1">
        <v>100077</v>
      </c>
      <c r="C1874" s="2">
        <v>28.2</v>
      </c>
      <c r="D1874">
        <f t="shared" si="59"/>
        <v>301.34999999999997</v>
      </c>
      <c r="E1874">
        <f t="shared" si="58"/>
        <v>-2.6820961572449167</v>
      </c>
      <c r="F1874">
        <f>F1873+圧力・温度2!$K$10</f>
        <v>59.939999999999756</v>
      </c>
    </row>
    <row r="1875" spans="2:6">
      <c r="B1875" s="1">
        <v>100068</v>
      </c>
      <c r="C1875" s="2">
        <v>28.2</v>
      </c>
      <c r="D1875">
        <f t="shared" si="59"/>
        <v>301.34999999999997</v>
      </c>
      <c r="E1875">
        <f t="shared" si="58"/>
        <v>-1.8879345150329903</v>
      </c>
      <c r="F1875">
        <f>F1874+圧力・温度2!$K$10</f>
        <v>60.074999999999754</v>
      </c>
    </row>
    <row r="1876" spans="2:6">
      <c r="B1876" s="1">
        <v>100067</v>
      </c>
      <c r="C1876" s="2">
        <v>28.2</v>
      </c>
      <c r="D1876">
        <f t="shared" si="59"/>
        <v>301.34999999999997</v>
      </c>
      <c r="E1876">
        <f t="shared" si="58"/>
        <v>-1.7996899235922417</v>
      </c>
      <c r="F1876">
        <f>F1875+圧力・温度2!$K$10</f>
        <v>60.209999999999752</v>
      </c>
    </row>
    <row r="1877" spans="2:6">
      <c r="B1877" s="1">
        <v>100074</v>
      </c>
      <c r="C1877" s="2">
        <v>28.2</v>
      </c>
      <c r="D1877">
        <f t="shared" si="59"/>
        <v>301.34999999999997</v>
      </c>
      <c r="E1877">
        <f t="shared" si="58"/>
        <v>-2.4173835456252184</v>
      </c>
      <c r="F1877">
        <f>F1876+圧力・温度2!$K$10</f>
        <v>60.34499999999975</v>
      </c>
    </row>
    <row r="1878" spans="2:6">
      <c r="B1878" s="1">
        <v>100070</v>
      </c>
      <c r="C1878" s="2">
        <v>28.2</v>
      </c>
      <c r="D1878">
        <f t="shared" si="59"/>
        <v>301.34999999999997</v>
      </c>
      <c r="E1878">
        <f t="shared" si="58"/>
        <v>-2.0644210524104749</v>
      </c>
      <c r="F1878">
        <f>F1877+圧力・温度2!$K$10</f>
        <v>60.479999999999748</v>
      </c>
    </row>
    <row r="1879" spans="2:6">
      <c r="B1879" s="1">
        <v>100061</v>
      </c>
      <c r="C1879" s="2">
        <v>28.2</v>
      </c>
      <c r="D1879">
        <f t="shared" si="59"/>
        <v>301.34999999999997</v>
      </c>
      <c r="E1879">
        <f t="shared" ref="E1879:E1942" si="60">-$K$6*D1879/$K$7*LN(B1879/$K$8)</f>
        <v>-1.2702038552719956</v>
      </c>
      <c r="F1879">
        <f>F1878+圧力・温度2!$K$10</f>
        <v>60.614999999999746</v>
      </c>
    </row>
    <row r="1880" spans="2:6">
      <c r="B1880" s="1">
        <v>100068</v>
      </c>
      <c r="C1880" s="2">
        <v>28.2</v>
      </c>
      <c r="D1880">
        <f t="shared" si="59"/>
        <v>301.34999999999997</v>
      </c>
      <c r="E1880">
        <f t="shared" si="60"/>
        <v>-1.8879345150329903</v>
      </c>
      <c r="F1880">
        <f>F1879+圧力・温度2!$K$10</f>
        <v>60.749999999999744</v>
      </c>
    </row>
    <row r="1881" spans="2:6">
      <c r="B1881" s="1">
        <v>100066</v>
      </c>
      <c r="C1881" s="2">
        <v>28.2</v>
      </c>
      <c r="D1881">
        <f t="shared" si="59"/>
        <v>301.34999999999997</v>
      </c>
      <c r="E1881">
        <f t="shared" si="60"/>
        <v>-1.7114444502900545</v>
      </c>
      <c r="F1881">
        <f>F1880+圧力・温度2!$K$10</f>
        <v>60.884999999999742</v>
      </c>
    </row>
    <row r="1882" spans="2:6">
      <c r="B1882" s="1">
        <v>100067</v>
      </c>
      <c r="C1882" s="2">
        <v>28.2</v>
      </c>
      <c r="D1882">
        <f t="shared" si="59"/>
        <v>301.34999999999997</v>
      </c>
      <c r="E1882">
        <f t="shared" si="60"/>
        <v>-1.7996899235922417</v>
      </c>
      <c r="F1882">
        <f>F1881+圧力・温度2!$K$10</f>
        <v>61.01999999999974</v>
      </c>
    </row>
    <row r="1883" spans="2:6">
      <c r="B1883" s="1">
        <v>100080</v>
      </c>
      <c r="C1883" s="2">
        <v>28.2</v>
      </c>
      <c r="D1883">
        <f t="shared" si="59"/>
        <v>301.34999999999997</v>
      </c>
      <c r="E1883">
        <f t="shared" si="60"/>
        <v>-2.9468008337173175</v>
      </c>
      <c r="F1883">
        <f>F1882+圧力・温度2!$K$10</f>
        <v>61.154999999999738</v>
      </c>
    </row>
    <row r="1884" spans="2:6">
      <c r="B1884" s="1">
        <v>100061</v>
      </c>
      <c r="C1884" s="2">
        <v>28.2</v>
      </c>
      <c r="D1884">
        <f t="shared" si="59"/>
        <v>301.34999999999997</v>
      </c>
      <c r="E1884">
        <f t="shared" si="60"/>
        <v>-1.2702038552719956</v>
      </c>
      <c r="F1884">
        <f>F1883+圧力・温度2!$K$10</f>
        <v>61.289999999999736</v>
      </c>
    </row>
    <row r="1885" spans="2:6">
      <c r="B1885" s="1">
        <v>100074</v>
      </c>
      <c r="C1885" s="2">
        <v>28.2</v>
      </c>
      <c r="D1885">
        <f t="shared" si="59"/>
        <v>301.34999999999997</v>
      </c>
      <c r="E1885">
        <f t="shared" si="60"/>
        <v>-2.4173835456252184</v>
      </c>
      <c r="F1885">
        <f>F1884+圧力・温度2!$K$10</f>
        <v>61.424999999999734</v>
      </c>
    </row>
    <row r="1886" spans="2:6">
      <c r="B1886" s="1">
        <v>100075</v>
      </c>
      <c r="C1886" s="2">
        <v>28.2</v>
      </c>
      <c r="D1886">
        <f t="shared" si="59"/>
        <v>301.34999999999997</v>
      </c>
      <c r="E1886">
        <f t="shared" si="60"/>
        <v>-2.5056219645450564</v>
      </c>
      <c r="F1886">
        <f>F1885+圧力・温度2!$K$10</f>
        <v>61.559999999999732</v>
      </c>
    </row>
    <row r="1887" spans="2:6">
      <c r="B1887" s="1">
        <v>100070</v>
      </c>
      <c r="C1887" s="2">
        <v>28.2</v>
      </c>
      <c r="D1887">
        <f t="shared" si="59"/>
        <v>301.34999999999997</v>
      </c>
      <c r="E1887">
        <f t="shared" si="60"/>
        <v>-2.0644210524104749</v>
      </c>
      <c r="F1887">
        <f>F1886+圧力・温度2!$K$10</f>
        <v>61.69499999999973</v>
      </c>
    </row>
    <row r="1888" spans="2:6">
      <c r="B1888" s="1">
        <v>100070</v>
      </c>
      <c r="C1888" s="2">
        <v>28.2</v>
      </c>
      <c r="D1888">
        <f t="shared" si="59"/>
        <v>301.34999999999997</v>
      </c>
      <c r="E1888">
        <f t="shared" si="60"/>
        <v>-2.0644210524104749</v>
      </c>
      <c r="F1888">
        <f>F1887+圧力・温度2!$K$10</f>
        <v>61.829999999999728</v>
      </c>
    </row>
    <row r="1889" spans="2:6">
      <c r="B1889" s="1">
        <v>100073</v>
      </c>
      <c r="C1889" s="2">
        <v>28.2</v>
      </c>
      <c r="D1889">
        <f t="shared" si="59"/>
        <v>301.34999999999997</v>
      </c>
      <c r="E1889">
        <f t="shared" si="60"/>
        <v>-2.3291442449692679</v>
      </c>
      <c r="F1889">
        <f>F1888+圧力・温度2!$K$10</f>
        <v>61.964999999999726</v>
      </c>
    </row>
    <row r="1890" spans="2:6">
      <c r="B1890" s="1">
        <v>100070</v>
      </c>
      <c r="C1890" s="2">
        <v>28.3</v>
      </c>
      <c r="D1890">
        <f t="shared" si="59"/>
        <v>301.45</v>
      </c>
      <c r="E1890">
        <f t="shared" si="60"/>
        <v>-2.0651061100021164</v>
      </c>
      <c r="F1890">
        <f>F1889+圧力・温度2!$K$10</f>
        <v>62.099999999999724</v>
      </c>
    </row>
    <row r="1891" spans="2:6">
      <c r="B1891" s="1">
        <v>100076</v>
      </c>
      <c r="C1891" s="2">
        <v>28.3</v>
      </c>
      <c r="D1891">
        <f t="shared" si="59"/>
        <v>301.45</v>
      </c>
      <c r="E1891">
        <f t="shared" si="60"/>
        <v>-2.5947202482211815</v>
      </c>
      <c r="F1891">
        <f>F1890+圧力・温度2!$K$10</f>
        <v>62.234999999999722</v>
      </c>
    </row>
    <row r="1892" spans="2:6">
      <c r="B1892" s="1">
        <v>100073</v>
      </c>
      <c r="C1892" s="2">
        <v>28.3</v>
      </c>
      <c r="D1892">
        <f t="shared" si="59"/>
        <v>301.45</v>
      </c>
      <c r="E1892">
        <f t="shared" si="60"/>
        <v>-2.3299171483191832</v>
      </c>
      <c r="F1892">
        <f>F1891+圧力・温度2!$K$10</f>
        <v>62.36999999999972</v>
      </c>
    </row>
    <row r="1893" spans="2:6">
      <c r="B1893" s="1">
        <v>100073</v>
      </c>
      <c r="C1893" s="2">
        <v>28.3</v>
      </c>
      <c r="D1893">
        <f t="shared" si="59"/>
        <v>301.45</v>
      </c>
      <c r="E1893">
        <f t="shared" si="60"/>
        <v>-2.3299171483191832</v>
      </c>
      <c r="F1893">
        <f>F1892+圧力・温度2!$K$10</f>
        <v>62.504999999999718</v>
      </c>
    </row>
    <row r="1894" spans="2:6">
      <c r="B1894" s="1">
        <v>100069</v>
      </c>
      <c r="C1894" s="2">
        <v>28.3</v>
      </c>
      <c r="D1894">
        <f t="shared" si="59"/>
        <v>301.45</v>
      </c>
      <c r="E1894">
        <f t="shared" si="60"/>
        <v>-1.9768339997208335</v>
      </c>
      <c r="F1894">
        <f>F1893+圧力・温度2!$K$10</f>
        <v>62.639999999999716</v>
      </c>
    </row>
    <row r="1895" spans="2:6">
      <c r="B1895" s="1">
        <v>100069</v>
      </c>
      <c r="C1895" s="2">
        <v>28.3</v>
      </c>
      <c r="D1895">
        <f t="shared" si="59"/>
        <v>301.45</v>
      </c>
      <c r="E1895">
        <f t="shared" si="60"/>
        <v>-1.9768339997208335</v>
      </c>
      <c r="F1895">
        <f>F1894+圧力・温度2!$K$10</f>
        <v>62.774999999999714</v>
      </c>
    </row>
    <row r="1896" spans="2:6">
      <c r="B1896" s="1">
        <v>100066</v>
      </c>
      <c r="C1896" s="2">
        <v>28.3</v>
      </c>
      <c r="D1896">
        <f t="shared" si="59"/>
        <v>301.45</v>
      </c>
      <c r="E1896">
        <f t="shared" si="60"/>
        <v>-1.7120123761073072</v>
      </c>
      <c r="F1896">
        <f>F1895+圧力・温度2!$K$10</f>
        <v>62.909999999999712</v>
      </c>
    </row>
    <row r="1897" spans="2:6">
      <c r="B1897" s="1">
        <v>100067</v>
      </c>
      <c r="C1897" s="2">
        <v>28.3</v>
      </c>
      <c r="D1897">
        <f t="shared" si="59"/>
        <v>301.45</v>
      </c>
      <c r="E1897">
        <f t="shared" si="60"/>
        <v>-1.8002871327920402</v>
      </c>
      <c r="F1897">
        <f>F1896+圧力・温度2!$K$10</f>
        <v>63.04499999999971</v>
      </c>
    </row>
    <row r="1898" spans="2:6">
      <c r="B1898" s="1">
        <v>100076</v>
      </c>
      <c r="C1898" s="2">
        <v>28.3</v>
      </c>
      <c r="D1898">
        <f t="shared" si="59"/>
        <v>301.45</v>
      </c>
      <c r="E1898">
        <f t="shared" si="60"/>
        <v>-2.5947202482211815</v>
      </c>
      <c r="F1898">
        <f>F1897+圧力・温度2!$K$10</f>
        <v>63.179999999999708</v>
      </c>
    </row>
    <row r="1899" spans="2:6">
      <c r="B1899" s="1">
        <v>100074</v>
      </c>
      <c r="C1899" s="2">
        <v>28.3</v>
      </c>
      <c r="D1899">
        <f t="shared" si="59"/>
        <v>301.45</v>
      </c>
      <c r="E1899">
        <f t="shared" si="60"/>
        <v>-2.4181857303093484</v>
      </c>
      <c r="F1899">
        <f>F1898+圧力・温度2!$K$10</f>
        <v>63.314999999999706</v>
      </c>
    </row>
    <row r="1900" spans="2:6">
      <c r="B1900" s="1">
        <v>100077</v>
      </c>
      <c r="C1900" s="2">
        <v>28.3</v>
      </c>
      <c r="D1900">
        <f t="shared" si="59"/>
        <v>301.45</v>
      </c>
      <c r="E1900">
        <f t="shared" si="60"/>
        <v>-2.6829861841761415</v>
      </c>
      <c r="F1900">
        <f>F1899+圧力・温度2!$K$10</f>
        <v>63.449999999999704</v>
      </c>
    </row>
    <row r="1901" spans="2:6">
      <c r="B1901" s="1">
        <v>100065</v>
      </c>
      <c r="C1901" s="2">
        <v>28.3</v>
      </c>
      <c r="D1901">
        <f t="shared" si="59"/>
        <v>301.45</v>
      </c>
      <c r="E1901">
        <f t="shared" si="60"/>
        <v>-1.6237367372528286</v>
      </c>
      <c r="F1901">
        <f>F1900+圧力・温度2!$K$10</f>
        <v>63.584999999999702</v>
      </c>
    </row>
    <row r="1902" spans="2:6">
      <c r="B1902" s="1">
        <v>100066</v>
      </c>
      <c r="C1902" s="2">
        <v>28.3</v>
      </c>
      <c r="D1902">
        <f t="shared" si="59"/>
        <v>301.45</v>
      </c>
      <c r="E1902">
        <f t="shared" si="60"/>
        <v>-1.7120123761073072</v>
      </c>
      <c r="F1902">
        <f>F1901+圧力・温度2!$K$10</f>
        <v>63.7199999999997</v>
      </c>
    </row>
    <row r="1903" spans="2:6">
      <c r="B1903" s="1">
        <v>100067</v>
      </c>
      <c r="C1903" s="2">
        <v>28.3</v>
      </c>
      <c r="D1903">
        <f t="shared" si="59"/>
        <v>301.45</v>
      </c>
      <c r="E1903">
        <f t="shared" si="60"/>
        <v>-1.8002871327920402</v>
      </c>
      <c r="F1903">
        <f>F1902+圧力・温度2!$K$10</f>
        <v>63.854999999999698</v>
      </c>
    </row>
    <row r="1904" spans="2:6">
      <c r="B1904" s="1">
        <v>100077</v>
      </c>
      <c r="C1904" s="2">
        <v>28.3</v>
      </c>
      <c r="D1904">
        <f t="shared" si="59"/>
        <v>301.45</v>
      </c>
      <c r="E1904">
        <f t="shared" si="60"/>
        <v>-2.6829861841761415</v>
      </c>
      <c r="F1904">
        <f>F1903+圧力・温度2!$K$10</f>
        <v>63.989999999999696</v>
      </c>
    </row>
    <row r="1905" spans="2:6">
      <c r="B1905" s="1">
        <v>100077</v>
      </c>
      <c r="C1905" s="2">
        <v>28.3</v>
      </c>
      <c r="D1905">
        <f t="shared" si="59"/>
        <v>301.45</v>
      </c>
      <c r="E1905">
        <f t="shared" si="60"/>
        <v>-2.6829861841761415</v>
      </c>
      <c r="F1905">
        <f>F1904+圧力・温度2!$K$10</f>
        <v>64.124999999999702</v>
      </c>
    </row>
    <row r="1906" spans="2:6">
      <c r="B1906" s="1">
        <v>100070</v>
      </c>
      <c r="C1906" s="2">
        <v>28.3</v>
      </c>
      <c r="D1906">
        <f t="shared" si="59"/>
        <v>301.45</v>
      </c>
      <c r="E1906">
        <f t="shared" si="60"/>
        <v>-2.0651061100021164</v>
      </c>
      <c r="F1906">
        <f>F1905+圧力・温度2!$K$10</f>
        <v>64.259999999999707</v>
      </c>
    </row>
    <row r="1907" spans="2:6">
      <c r="B1907" s="1">
        <v>100078</v>
      </c>
      <c r="C1907" s="2">
        <v>28.3</v>
      </c>
      <c r="D1907">
        <f t="shared" si="59"/>
        <v>301.45</v>
      </c>
      <c r="E1907">
        <f t="shared" si="60"/>
        <v>-2.7712512381572338</v>
      </c>
      <c r="F1907">
        <f>F1906+圧力・温度2!$K$10</f>
        <v>64.394999999999712</v>
      </c>
    </row>
    <row r="1908" spans="2:6">
      <c r="B1908" s="1">
        <v>100079</v>
      </c>
      <c r="C1908" s="2">
        <v>28.3</v>
      </c>
      <c r="D1908">
        <f t="shared" si="59"/>
        <v>301.45</v>
      </c>
      <c r="E1908">
        <f t="shared" si="60"/>
        <v>-2.8595154101801241</v>
      </c>
      <c r="F1908">
        <f>F1907+圧力・温度2!$K$10</f>
        <v>64.529999999999717</v>
      </c>
    </row>
    <row r="1909" spans="2:6">
      <c r="B1909" s="1">
        <v>100073</v>
      </c>
      <c r="C1909" s="2">
        <v>28.3</v>
      </c>
      <c r="D1909">
        <f t="shared" si="59"/>
        <v>301.45</v>
      </c>
      <c r="E1909">
        <f t="shared" si="60"/>
        <v>-2.3299171483191832</v>
      </c>
      <c r="F1909">
        <f>F1908+圧力・温度2!$K$10</f>
        <v>64.664999999999722</v>
      </c>
    </row>
    <row r="1910" spans="2:6">
      <c r="B1910" s="1">
        <v>100069</v>
      </c>
      <c r="C1910" s="2">
        <v>28.3</v>
      </c>
      <c r="D1910">
        <f t="shared" si="59"/>
        <v>301.45</v>
      </c>
      <c r="E1910">
        <f t="shared" si="60"/>
        <v>-1.9768339997208335</v>
      </c>
      <c r="F1910">
        <f>F1909+圧力・温度2!$K$10</f>
        <v>64.799999999999727</v>
      </c>
    </row>
    <row r="1911" spans="2:6">
      <c r="B1911" s="1">
        <v>100075</v>
      </c>
      <c r="C1911" s="2">
        <v>28.3</v>
      </c>
      <c r="D1911">
        <f t="shared" si="59"/>
        <v>301.45</v>
      </c>
      <c r="E1911">
        <f t="shared" si="60"/>
        <v>-2.5064534302708057</v>
      </c>
      <c r="F1911">
        <f>F1910+圧力・温度2!$K$10</f>
        <v>64.934999999999732</v>
      </c>
    </row>
    <row r="1912" spans="2:6">
      <c r="B1912" s="1">
        <v>100078</v>
      </c>
      <c r="C1912" s="2">
        <v>28.3</v>
      </c>
      <c r="D1912">
        <f t="shared" si="59"/>
        <v>301.45</v>
      </c>
      <c r="E1912">
        <f t="shared" si="60"/>
        <v>-2.7712512381572338</v>
      </c>
      <c r="F1912">
        <f>F1911+圧力・温度2!$K$10</f>
        <v>65.069999999999737</v>
      </c>
    </row>
    <row r="1913" spans="2:6">
      <c r="B1913" s="1">
        <v>100076</v>
      </c>
      <c r="C1913" s="2">
        <v>28.3</v>
      </c>
      <c r="D1913">
        <f t="shared" si="59"/>
        <v>301.45</v>
      </c>
      <c r="E1913">
        <f t="shared" si="60"/>
        <v>-2.5947202482211815</v>
      </c>
      <c r="F1913">
        <f>F1912+圧力・温度2!$K$10</f>
        <v>65.204999999999742</v>
      </c>
    </row>
    <row r="1914" spans="2:6">
      <c r="B1914" s="1">
        <v>100073</v>
      </c>
      <c r="C1914" s="2">
        <v>28.3</v>
      </c>
      <c r="D1914">
        <f t="shared" si="59"/>
        <v>301.45</v>
      </c>
      <c r="E1914">
        <f t="shared" si="60"/>
        <v>-2.3299171483191832</v>
      </c>
      <c r="F1914">
        <f>F1913+圧力・温度2!$K$10</f>
        <v>65.339999999999748</v>
      </c>
    </row>
    <row r="1915" spans="2:6">
      <c r="B1915" s="1">
        <v>100085</v>
      </c>
      <c r="C1915" s="2">
        <v>28.3</v>
      </c>
      <c r="D1915">
        <f t="shared" si="59"/>
        <v>301.45</v>
      </c>
      <c r="E1915">
        <f t="shared" si="60"/>
        <v>-3.3890819221802206</v>
      </c>
      <c r="F1915">
        <f>F1914+圧力・温度2!$K$10</f>
        <v>65.474999999999753</v>
      </c>
    </row>
    <row r="1916" spans="2:6">
      <c r="B1916" s="1">
        <v>100078</v>
      </c>
      <c r="C1916" s="2">
        <v>28.3</v>
      </c>
      <c r="D1916">
        <f t="shared" si="59"/>
        <v>301.45</v>
      </c>
      <c r="E1916">
        <f t="shared" si="60"/>
        <v>-2.7712512381572338</v>
      </c>
      <c r="F1916">
        <f>F1915+圧力・温度2!$K$10</f>
        <v>65.609999999999758</v>
      </c>
    </row>
    <row r="1917" spans="2:6">
      <c r="B1917" s="1">
        <v>100080</v>
      </c>
      <c r="C1917" s="2">
        <v>28.3</v>
      </c>
      <c r="D1917">
        <f t="shared" si="59"/>
        <v>301.45</v>
      </c>
      <c r="E1917">
        <f t="shared" si="60"/>
        <v>-2.9477787002624369</v>
      </c>
      <c r="F1917">
        <f>F1916+圧力・温度2!$K$10</f>
        <v>65.744999999999763</v>
      </c>
    </row>
    <row r="1918" spans="2:6">
      <c r="B1918" s="1">
        <v>100079</v>
      </c>
      <c r="C1918" s="2">
        <v>28.3</v>
      </c>
      <c r="D1918">
        <f t="shared" si="59"/>
        <v>301.45</v>
      </c>
      <c r="E1918">
        <f t="shared" si="60"/>
        <v>-2.8595154101801241</v>
      </c>
      <c r="F1918">
        <f>F1917+圧力・温度2!$K$10</f>
        <v>65.879999999999768</v>
      </c>
    </row>
    <row r="1919" spans="2:6">
      <c r="B1919" s="1">
        <v>100078</v>
      </c>
      <c r="C1919" s="2">
        <v>28.3</v>
      </c>
      <c r="D1919">
        <f t="shared" si="59"/>
        <v>301.45</v>
      </c>
      <c r="E1919">
        <f t="shared" si="60"/>
        <v>-2.7712512381572338</v>
      </c>
      <c r="F1919">
        <f>F1918+圧力・温度2!$K$10</f>
        <v>66.014999999999773</v>
      </c>
    </row>
    <row r="1920" spans="2:6">
      <c r="B1920" s="1">
        <v>100079</v>
      </c>
      <c r="C1920" s="2">
        <v>28.3</v>
      </c>
      <c r="D1920">
        <f t="shared" si="59"/>
        <v>301.45</v>
      </c>
      <c r="E1920">
        <f t="shared" si="60"/>
        <v>-2.8595154101801241</v>
      </c>
      <c r="F1920">
        <f>F1919+圧力・温度2!$K$10</f>
        <v>66.149999999999778</v>
      </c>
    </row>
    <row r="1921" spans="2:6">
      <c r="B1921" s="1">
        <v>100080</v>
      </c>
      <c r="C1921" s="2">
        <v>28.3</v>
      </c>
      <c r="D1921">
        <f t="shared" si="59"/>
        <v>301.45</v>
      </c>
      <c r="E1921">
        <f t="shared" si="60"/>
        <v>-2.9477787002624369</v>
      </c>
      <c r="F1921">
        <f>F1920+圧力・温度2!$K$10</f>
        <v>66.284999999999783</v>
      </c>
    </row>
    <row r="1922" spans="2:6">
      <c r="B1922" s="1">
        <v>100077</v>
      </c>
      <c r="C1922" s="2">
        <v>28.3</v>
      </c>
      <c r="D1922">
        <f t="shared" ref="D1922:D1985" si="61">C1922-$K$4</f>
        <v>301.45</v>
      </c>
      <c r="E1922">
        <f t="shared" si="60"/>
        <v>-2.6829861841761415</v>
      </c>
      <c r="F1922">
        <f>F1921+圧力・温度2!$K$10</f>
        <v>66.419999999999789</v>
      </c>
    </row>
    <row r="1923" spans="2:6">
      <c r="B1923" s="1">
        <v>100076</v>
      </c>
      <c r="C1923" s="2">
        <v>28.4</v>
      </c>
      <c r="D1923">
        <f t="shared" si="61"/>
        <v>301.54999999999995</v>
      </c>
      <c r="E1923">
        <f t="shared" si="60"/>
        <v>-2.5955809946959598</v>
      </c>
      <c r="F1923">
        <f>F1922+圧力・温度2!$K$10</f>
        <v>66.554999999999794</v>
      </c>
    </row>
    <row r="1924" spans="2:6">
      <c r="B1924" s="1">
        <v>100076</v>
      </c>
      <c r="C1924" s="2">
        <v>28.3</v>
      </c>
      <c r="D1924">
        <f t="shared" si="61"/>
        <v>301.45</v>
      </c>
      <c r="E1924">
        <f t="shared" si="60"/>
        <v>-2.5947202482211815</v>
      </c>
      <c r="F1924">
        <f>F1923+圧力・温度2!$K$10</f>
        <v>66.689999999999799</v>
      </c>
    </row>
    <row r="1925" spans="2:6">
      <c r="B1925" s="1">
        <v>100074</v>
      </c>
      <c r="C1925" s="2">
        <v>28.4</v>
      </c>
      <c r="D1925">
        <f t="shared" si="61"/>
        <v>301.54999999999995</v>
      </c>
      <c r="E1925">
        <f t="shared" si="60"/>
        <v>-2.4189879149934779</v>
      </c>
      <c r="F1925">
        <f>F1924+圧力・温度2!$K$10</f>
        <v>66.824999999999804</v>
      </c>
    </row>
    <row r="1926" spans="2:6">
      <c r="B1926" s="1">
        <v>100078</v>
      </c>
      <c r="C1926" s="2">
        <v>28.3</v>
      </c>
      <c r="D1926">
        <f t="shared" si="61"/>
        <v>301.45</v>
      </c>
      <c r="E1926">
        <f t="shared" si="60"/>
        <v>-2.7712512381572338</v>
      </c>
      <c r="F1926">
        <f>F1925+圧力・温度2!$K$10</f>
        <v>66.959999999999809</v>
      </c>
    </row>
    <row r="1927" spans="2:6">
      <c r="B1927" s="1">
        <v>100080</v>
      </c>
      <c r="C1927" s="2">
        <v>28.4</v>
      </c>
      <c r="D1927">
        <f t="shared" si="61"/>
        <v>301.54999999999995</v>
      </c>
      <c r="E1927">
        <f t="shared" si="60"/>
        <v>-2.9487565668075559</v>
      </c>
      <c r="F1927">
        <f>F1926+圧力・温度2!$K$10</f>
        <v>67.094999999999814</v>
      </c>
    </row>
    <row r="1928" spans="2:6">
      <c r="B1928" s="1">
        <v>100077</v>
      </c>
      <c r="C1928" s="2">
        <v>28.4</v>
      </c>
      <c r="D1928">
        <f t="shared" si="61"/>
        <v>301.54999999999995</v>
      </c>
      <c r="E1928">
        <f t="shared" si="60"/>
        <v>-2.6838762111073651</v>
      </c>
      <c r="F1928">
        <f>F1927+圧力・温度2!$K$10</f>
        <v>67.229999999999819</v>
      </c>
    </row>
    <row r="1929" spans="2:6">
      <c r="B1929" s="1">
        <v>100078</v>
      </c>
      <c r="C1929" s="2">
        <v>28.4</v>
      </c>
      <c r="D1929">
        <f t="shared" si="61"/>
        <v>301.54999999999995</v>
      </c>
      <c r="E1929">
        <f t="shared" si="60"/>
        <v>-2.772170545252326</v>
      </c>
      <c r="F1929">
        <f>F1928+圧力・温度2!$K$10</f>
        <v>67.364999999999824</v>
      </c>
    </row>
    <row r="1930" spans="2:6">
      <c r="B1930" s="1">
        <v>100076</v>
      </c>
      <c r="C1930" s="2">
        <v>28.4</v>
      </c>
      <c r="D1930">
        <f t="shared" si="61"/>
        <v>301.54999999999995</v>
      </c>
      <c r="E1930">
        <f t="shared" si="60"/>
        <v>-2.5955809946959598</v>
      </c>
      <c r="F1930">
        <f>F1929+圧力・温度2!$K$10</f>
        <v>67.499999999999829</v>
      </c>
    </row>
    <row r="1931" spans="2:6">
      <c r="B1931" s="1">
        <v>100081</v>
      </c>
      <c r="C1931" s="2">
        <v>28.4</v>
      </c>
      <c r="D1931">
        <f t="shared" si="61"/>
        <v>301.54999999999995</v>
      </c>
      <c r="E1931">
        <f t="shared" si="60"/>
        <v>-3.0370482542530852</v>
      </c>
      <c r="F1931">
        <f>F1930+圧力・温度2!$K$10</f>
        <v>67.634999999999835</v>
      </c>
    </row>
    <row r="1932" spans="2:6">
      <c r="B1932" s="1">
        <v>100074</v>
      </c>
      <c r="C1932" s="2">
        <v>28.4</v>
      </c>
      <c r="D1932">
        <f t="shared" si="61"/>
        <v>301.54999999999995</v>
      </c>
      <c r="E1932">
        <f t="shared" si="60"/>
        <v>-2.4189879149934779</v>
      </c>
      <c r="F1932">
        <f>F1931+圧力・温度2!$K$10</f>
        <v>67.76999999999984</v>
      </c>
    </row>
    <row r="1933" spans="2:6">
      <c r="B1933" s="1">
        <v>100077</v>
      </c>
      <c r="C1933" s="2">
        <v>28.4</v>
      </c>
      <c r="D1933">
        <f t="shared" si="61"/>
        <v>301.54999999999995</v>
      </c>
      <c r="E1933">
        <f t="shared" si="60"/>
        <v>-2.6838762111073651</v>
      </c>
      <c r="F1933">
        <f>F1932+圧力・温度2!$K$10</f>
        <v>67.904999999999845</v>
      </c>
    </row>
    <row r="1934" spans="2:6">
      <c r="B1934" s="1">
        <v>100075</v>
      </c>
      <c r="C1934" s="2">
        <v>28.4</v>
      </c>
      <c r="D1934">
        <f t="shared" si="61"/>
        <v>301.54999999999995</v>
      </c>
      <c r="E1934">
        <f t="shared" si="60"/>
        <v>-2.5072848959965541</v>
      </c>
      <c r="F1934">
        <f>F1933+圧力・温度2!$K$10</f>
        <v>68.03999999999985</v>
      </c>
    </row>
    <row r="1935" spans="2:6">
      <c r="B1935" s="1">
        <v>100076</v>
      </c>
      <c r="C1935" s="2">
        <v>28.4</v>
      </c>
      <c r="D1935">
        <f t="shared" si="61"/>
        <v>301.54999999999995</v>
      </c>
      <c r="E1935">
        <f t="shared" si="60"/>
        <v>-2.5955809946959598</v>
      </c>
      <c r="F1935">
        <f>F1934+圧力・温度2!$K$10</f>
        <v>68.174999999999855</v>
      </c>
    </row>
    <row r="1936" spans="2:6">
      <c r="B1936" s="1">
        <v>100077</v>
      </c>
      <c r="C1936" s="2">
        <v>28.4</v>
      </c>
      <c r="D1936">
        <f t="shared" si="61"/>
        <v>301.54999999999995</v>
      </c>
      <c r="E1936">
        <f t="shared" si="60"/>
        <v>-2.6838762111073651</v>
      </c>
      <c r="F1936">
        <f>F1935+圧力・温度2!$K$10</f>
        <v>68.30999999999986</v>
      </c>
    </row>
    <row r="1937" spans="2:6">
      <c r="B1937" s="1">
        <v>100066</v>
      </c>
      <c r="C1937" s="2">
        <v>28.4</v>
      </c>
      <c r="D1937">
        <f t="shared" si="61"/>
        <v>301.54999999999995</v>
      </c>
      <c r="E1937">
        <f t="shared" si="60"/>
        <v>-1.7125803019245591</v>
      </c>
      <c r="F1937">
        <f>F1936+圧力・温度2!$K$10</f>
        <v>68.444999999999865</v>
      </c>
    </row>
    <row r="1938" spans="2:6">
      <c r="B1938" s="1">
        <v>100068</v>
      </c>
      <c r="C1938" s="2">
        <v>28.4</v>
      </c>
      <c r="D1938">
        <f t="shared" si="61"/>
        <v>301.54999999999995</v>
      </c>
      <c r="E1938">
        <f t="shared" si="60"/>
        <v>-1.8891874996124047</v>
      </c>
      <c r="F1938">
        <f>F1937+圧力・温度2!$K$10</f>
        <v>68.57999999999987</v>
      </c>
    </row>
    <row r="1939" spans="2:6">
      <c r="B1939" s="1">
        <v>100076</v>
      </c>
      <c r="C1939" s="2">
        <v>28.4</v>
      </c>
      <c r="D1939">
        <f t="shared" si="61"/>
        <v>301.54999999999995</v>
      </c>
      <c r="E1939">
        <f t="shared" si="60"/>
        <v>-2.5955809946959598</v>
      </c>
      <c r="F1939">
        <f>F1938+圧力・温度2!$K$10</f>
        <v>68.714999999999876</v>
      </c>
    </row>
    <row r="1940" spans="2:6">
      <c r="B1940" s="1">
        <v>100069</v>
      </c>
      <c r="C1940" s="2">
        <v>28.4</v>
      </c>
      <c r="D1940">
        <f t="shared" si="61"/>
        <v>301.54999999999995</v>
      </c>
      <c r="E1940">
        <f t="shared" si="60"/>
        <v>-1.9774897748078195</v>
      </c>
      <c r="F1940">
        <f>F1939+圧力・温度2!$K$10</f>
        <v>68.849999999999881</v>
      </c>
    </row>
    <row r="1941" spans="2:6">
      <c r="B1941" s="1">
        <v>100080</v>
      </c>
      <c r="C1941" s="2">
        <v>28.4</v>
      </c>
      <c r="D1941">
        <f t="shared" si="61"/>
        <v>301.54999999999995</v>
      </c>
      <c r="E1941">
        <f t="shared" si="60"/>
        <v>-2.9487565668075559</v>
      </c>
      <c r="F1941">
        <f>F1940+圧力・温度2!$K$10</f>
        <v>68.984999999999886</v>
      </c>
    </row>
    <row r="1942" spans="2:6">
      <c r="B1942" s="1">
        <v>100070</v>
      </c>
      <c r="C1942" s="2">
        <v>28.4</v>
      </c>
      <c r="D1942">
        <f t="shared" si="61"/>
        <v>301.54999999999995</v>
      </c>
      <c r="E1942">
        <f t="shared" si="60"/>
        <v>-2.065791167593757</v>
      </c>
      <c r="F1942">
        <f>F1941+圧力・温度2!$K$10</f>
        <v>69.119999999999891</v>
      </c>
    </row>
    <row r="1943" spans="2:6">
      <c r="B1943" s="1">
        <v>100070</v>
      </c>
      <c r="C1943" s="2">
        <v>28.4</v>
      </c>
      <c r="D1943">
        <f t="shared" si="61"/>
        <v>301.54999999999995</v>
      </c>
      <c r="E1943">
        <f t="shared" ref="E1943:E2006" si="62">-$K$6*D1943/$K$7*LN(B1943/$K$8)</f>
        <v>-2.065791167593757</v>
      </c>
      <c r="F1943">
        <f>F1942+圧力・温度2!$K$10</f>
        <v>69.254999999999896</v>
      </c>
    </row>
    <row r="1944" spans="2:6">
      <c r="B1944" s="1">
        <v>100085</v>
      </c>
      <c r="C1944" s="2">
        <v>28.4</v>
      </c>
      <c r="D1944">
        <f t="shared" si="61"/>
        <v>301.54999999999995</v>
      </c>
      <c r="E1944">
        <f t="shared" si="62"/>
        <v>-3.3902061822307021</v>
      </c>
      <c r="F1944">
        <f>F1943+圧力・温度2!$K$10</f>
        <v>69.389999999999901</v>
      </c>
    </row>
    <row r="1945" spans="2:6">
      <c r="B1945" s="1">
        <v>100067</v>
      </c>
      <c r="C1945" s="2">
        <v>28.4</v>
      </c>
      <c r="D1945">
        <f t="shared" si="61"/>
        <v>301.54999999999995</v>
      </c>
      <c r="E1945">
        <f t="shared" si="62"/>
        <v>-1.8008843419918381</v>
      </c>
      <c r="F1945">
        <f>F1944+圧力・温度2!$K$10</f>
        <v>69.524999999999906</v>
      </c>
    </row>
    <row r="1946" spans="2:6">
      <c r="B1946" s="1">
        <v>100065</v>
      </c>
      <c r="C1946" s="2">
        <v>28.4</v>
      </c>
      <c r="D1946">
        <f t="shared" si="61"/>
        <v>301.54999999999995</v>
      </c>
      <c r="E1946">
        <f t="shared" si="62"/>
        <v>-1.6242753793948925</v>
      </c>
      <c r="F1946">
        <f>F1945+圧力・温度2!$K$10</f>
        <v>69.659999999999911</v>
      </c>
    </row>
    <row r="1947" spans="2:6">
      <c r="B1947" s="1">
        <v>100074</v>
      </c>
      <c r="C1947" s="2">
        <v>28.4</v>
      </c>
      <c r="D1947">
        <f t="shared" si="61"/>
        <v>301.54999999999995</v>
      </c>
      <c r="E1947">
        <f t="shared" si="62"/>
        <v>-2.4189879149934779</v>
      </c>
      <c r="F1947">
        <f>F1946+圧力・温度2!$K$10</f>
        <v>69.794999999999916</v>
      </c>
    </row>
    <row r="1948" spans="2:6">
      <c r="B1948" s="1">
        <v>100079</v>
      </c>
      <c r="C1948" s="2">
        <v>28.4</v>
      </c>
      <c r="D1948">
        <f t="shared" si="61"/>
        <v>301.54999999999995</v>
      </c>
      <c r="E1948">
        <f t="shared" si="62"/>
        <v>-2.8604639971465127</v>
      </c>
      <c r="F1948">
        <f>F1947+圧力・温度2!$K$10</f>
        <v>69.929999999999922</v>
      </c>
    </row>
    <row r="1949" spans="2:6">
      <c r="B1949" s="1">
        <v>100074</v>
      </c>
      <c r="C1949" s="2">
        <v>28.4</v>
      </c>
      <c r="D1949">
        <f t="shared" si="61"/>
        <v>301.54999999999995</v>
      </c>
      <c r="E1949">
        <f t="shared" si="62"/>
        <v>-2.4189879149934779</v>
      </c>
      <c r="F1949">
        <f>F1948+圧力・温度2!$K$10</f>
        <v>70.064999999999927</v>
      </c>
    </row>
    <row r="1950" spans="2:6">
      <c r="B1950" s="1">
        <v>100068</v>
      </c>
      <c r="C1950" s="2">
        <v>28.4</v>
      </c>
      <c r="D1950">
        <f t="shared" si="61"/>
        <v>301.54999999999995</v>
      </c>
      <c r="E1950">
        <f t="shared" si="62"/>
        <v>-1.8891874996124047</v>
      </c>
      <c r="F1950">
        <f>F1949+圧力・温度2!$K$10</f>
        <v>70.199999999999932</v>
      </c>
    </row>
    <row r="1951" spans="2:6">
      <c r="B1951" s="1">
        <v>100076</v>
      </c>
      <c r="C1951" s="2">
        <v>28.4</v>
      </c>
      <c r="D1951">
        <f t="shared" si="61"/>
        <v>301.54999999999995</v>
      </c>
      <c r="E1951">
        <f t="shared" si="62"/>
        <v>-2.5955809946959598</v>
      </c>
      <c r="F1951">
        <f>F1950+圧力・温度2!$K$10</f>
        <v>70.334999999999937</v>
      </c>
    </row>
    <row r="1952" spans="2:6">
      <c r="B1952" s="1">
        <v>100066</v>
      </c>
      <c r="C1952" s="2">
        <v>28.4</v>
      </c>
      <c r="D1952">
        <f t="shared" si="61"/>
        <v>301.54999999999995</v>
      </c>
      <c r="E1952">
        <f t="shared" si="62"/>
        <v>-1.7125803019245591</v>
      </c>
      <c r="F1952">
        <f>F1951+圧力・温度2!$K$10</f>
        <v>70.469999999999942</v>
      </c>
    </row>
    <row r="1953" spans="2:6">
      <c r="B1953" s="1">
        <v>100077</v>
      </c>
      <c r="C1953" s="2">
        <v>28.4</v>
      </c>
      <c r="D1953">
        <f t="shared" si="61"/>
        <v>301.54999999999995</v>
      </c>
      <c r="E1953">
        <f t="shared" si="62"/>
        <v>-2.6838762111073651</v>
      </c>
      <c r="F1953">
        <f>F1952+圧力・温度2!$K$10</f>
        <v>70.604999999999947</v>
      </c>
    </row>
    <row r="1954" spans="2:6">
      <c r="B1954" s="1">
        <v>100077</v>
      </c>
      <c r="C1954" s="2">
        <v>28.4</v>
      </c>
      <c r="D1954">
        <f t="shared" si="61"/>
        <v>301.54999999999995</v>
      </c>
      <c r="E1954">
        <f t="shared" si="62"/>
        <v>-2.6838762111073651</v>
      </c>
      <c r="F1954">
        <f>F1953+圧力・温度2!$K$10</f>
        <v>70.739999999999952</v>
      </c>
    </row>
    <row r="1955" spans="2:6">
      <c r="B1955" s="1">
        <v>100082</v>
      </c>
      <c r="C1955" s="2">
        <v>28.4</v>
      </c>
      <c r="D1955">
        <f t="shared" si="61"/>
        <v>301.54999999999995</v>
      </c>
      <c r="E1955">
        <f t="shared" si="62"/>
        <v>-3.1253390594987707</v>
      </c>
      <c r="F1955">
        <f>F1954+圧力・温度2!$K$10</f>
        <v>70.874999999999957</v>
      </c>
    </row>
    <row r="1956" spans="2:6">
      <c r="B1956" s="1">
        <v>100076</v>
      </c>
      <c r="C1956" s="2">
        <v>28.4</v>
      </c>
      <c r="D1956">
        <f t="shared" si="61"/>
        <v>301.54999999999995</v>
      </c>
      <c r="E1956">
        <f t="shared" si="62"/>
        <v>-2.5955809946959598</v>
      </c>
      <c r="F1956">
        <f>F1955+圧力・温度2!$K$10</f>
        <v>71.009999999999962</v>
      </c>
    </row>
    <row r="1957" spans="2:6">
      <c r="B1957" s="1">
        <v>100074</v>
      </c>
      <c r="C1957" s="2">
        <v>28.4</v>
      </c>
      <c r="D1957">
        <f t="shared" si="61"/>
        <v>301.54999999999995</v>
      </c>
      <c r="E1957">
        <f t="shared" si="62"/>
        <v>-2.4189879149934779</v>
      </c>
      <c r="F1957">
        <f>F1956+圧力・温度2!$K$10</f>
        <v>71.144999999999968</v>
      </c>
    </row>
    <row r="1958" spans="2:6">
      <c r="B1958" s="1">
        <v>100075</v>
      </c>
      <c r="C1958" s="2">
        <v>28.4</v>
      </c>
      <c r="D1958">
        <f t="shared" si="61"/>
        <v>301.54999999999995</v>
      </c>
      <c r="E1958">
        <f t="shared" si="62"/>
        <v>-2.5072848959965541</v>
      </c>
      <c r="F1958">
        <f>F1957+圧力・温度2!$K$10</f>
        <v>71.279999999999973</v>
      </c>
    </row>
    <row r="1959" spans="2:6">
      <c r="B1959" s="1">
        <v>100067</v>
      </c>
      <c r="C1959" s="2">
        <v>28.4</v>
      </c>
      <c r="D1959">
        <f t="shared" si="61"/>
        <v>301.54999999999995</v>
      </c>
      <c r="E1959">
        <f t="shared" si="62"/>
        <v>-1.8008843419918381</v>
      </c>
      <c r="F1959">
        <f>F1958+圧力・温度2!$K$10</f>
        <v>71.414999999999978</v>
      </c>
    </row>
    <row r="1960" spans="2:6">
      <c r="B1960" s="1">
        <v>100070</v>
      </c>
      <c r="C1960" s="2">
        <v>28.4</v>
      </c>
      <c r="D1960">
        <f t="shared" si="61"/>
        <v>301.54999999999995</v>
      </c>
      <c r="E1960">
        <f t="shared" si="62"/>
        <v>-2.065791167593757</v>
      </c>
      <c r="F1960">
        <f>F1959+圧力・温度2!$K$10</f>
        <v>71.549999999999983</v>
      </c>
    </row>
    <row r="1961" spans="2:6">
      <c r="B1961" s="1">
        <v>100081</v>
      </c>
      <c r="C1961" s="2">
        <v>28.4</v>
      </c>
      <c r="D1961">
        <f t="shared" si="61"/>
        <v>301.54999999999995</v>
      </c>
      <c r="E1961">
        <f t="shared" si="62"/>
        <v>-3.0370482542530852</v>
      </c>
      <c r="F1961">
        <f>F1960+圧力・温度2!$K$10</f>
        <v>71.684999999999988</v>
      </c>
    </row>
    <row r="1962" spans="2:6">
      <c r="B1962" s="1">
        <v>100078</v>
      </c>
      <c r="C1962" s="2">
        <v>28.4</v>
      </c>
      <c r="D1962">
        <f t="shared" si="61"/>
        <v>301.54999999999995</v>
      </c>
      <c r="E1962">
        <f t="shared" si="62"/>
        <v>-2.772170545252326</v>
      </c>
      <c r="F1962">
        <f>F1961+圧力・温度2!$K$10</f>
        <v>71.819999999999993</v>
      </c>
    </row>
    <row r="1963" spans="2:6">
      <c r="B1963" s="1">
        <v>100080</v>
      </c>
      <c r="C1963" s="2">
        <v>28.4</v>
      </c>
      <c r="D1963">
        <f t="shared" si="61"/>
        <v>301.54999999999995</v>
      </c>
      <c r="E1963">
        <f t="shared" si="62"/>
        <v>-2.9487565668075559</v>
      </c>
      <c r="F1963">
        <f>F1962+圧力・温度2!$K$10</f>
        <v>71.954999999999998</v>
      </c>
    </row>
    <row r="1964" spans="2:6">
      <c r="B1964" s="1">
        <v>100070</v>
      </c>
      <c r="C1964" s="2">
        <v>28.4</v>
      </c>
      <c r="D1964">
        <f t="shared" si="61"/>
        <v>301.54999999999995</v>
      </c>
      <c r="E1964">
        <f t="shared" si="62"/>
        <v>-2.065791167593757</v>
      </c>
      <c r="F1964">
        <f>F1963+圧力・温度2!$K$10</f>
        <v>72.09</v>
      </c>
    </row>
    <row r="1965" spans="2:6">
      <c r="B1965" s="1">
        <v>100069</v>
      </c>
      <c r="C1965" s="2">
        <v>28.4</v>
      </c>
      <c r="D1965">
        <f t="shared" si="61"/>
        <v>301.54999999999995</v>
      </c>
      <c r="E1965">
        <f t="shared" si="62"/>
        <v>-1.9774897748078195</v>
      </c>
      <c r="F1965">
        <f>F1964+圧力・温度2!$K$10</f>
        <v>72.225000000000009</v>
      </c>
    </row>
    <row r="1966" spans="2:6">
      <c r="B1966" s="1">
        <v>100075</v>
      </c>
      <c r="C1966" s="2">
        <v>28.4</v>
      </c>
      <c r="D1966">
        <f t="shared" si="61"/>
        <v>301.54999999999995</v>
      </c>
      <c r="E1966">
        <f t="shared" si="62"/>
        <v>-2.5072848959965541</v>
      </c>
      <c r="F1966">
        <f>F1965+圧力・温度2!$K$10</f>
        <v>72.360000000000014</v>
      </c>
    </row>
    <row r="1967" spans="2:6">
      <c r="B1967" s="1">
        <v>100066</v>
      </c>
      <c r="C1967" s="2">
        <v>28.4</v>
      </c>
      <c r="D1967">
        <f t="shared" si="61"/>
        <v>301.54999999999995</v>
      </c>
      <c r="E1967">
        <f t="shared" si="62"/>
        <v>-1.7125803019245591</v>
      </c>
      <c r="F1967">
        <f>F1966+圧力・温度2!$K$10</f>
        <v>72.495000000000019</v>
      </c>
    </row>
    <row r="1968" spans="2:6">
      <c r="B1968" s="1">
        <v>100076</v>
      </c>
      <c r="C1968" s="2">
        <v>28.4</v>
      </c>
      <c r="D1968">
        <f t="shared" si="61"/>
        <v>301.54999999999995</v>
      </c>
      <c r="E1968">
        <f t="shared" si="62"/>
        <v>-2.5955809946959598</v>
      </c>
      <c r="F1968">
        <f>F1967+圧力・温度2!$K$10</f>
        <v>72.630000000000024</v>
      </c>
    </row>
    <row r="1969" spans="2:6">
      <c r="B1969" s="1">
        <v>100069</v>
      </c>
      <c r="C1969" s="2">
        <v>28.4</v>
      </c>
      <c r="D1969">
        <f t="shared" si="61"/>
        <v>301.54999999999995</v>
      </c>
      <c r="E1969">
        <f t="shared" si="62"/>
        <v>-1.9774897748078195</v>
      </c>
      <c r="F1969">
        <f>F1968+圧力・温度2!$K$10</f>
        <v>72.765000000000029</v>
      </c>
    </row>
    <row r="1970" spans="2:6">
      <c r="B1970" s="1">
        <v>100074</v>
      </c>
      <c r="C1970" s="2">
        <v>28.4</v>
      </c>
      <c r="D1970">
        <f t="shared" si="61"/>
        <v>301.54999999999995</v>
      </c>
      <c r="E1970">
        <f t="shared" si="62"/>
        <v>-2.4189879149934779</v>
      </c>
      <c r="F1970">
        <f>F1969+圧力・温度2!$K$10</f>
        <v>72.900000000000034</v>
      </c>
    </row>
    <row r="1971" spans="2:6">
      <c r="B1971" s="1">
        <v>100069</v>
      </c>
      <c r="C1971" s="2">
        <v>28.4</v>
      </c>
      <c r="D1971">
        <f t="shared" si="61"/>
        <v>301.54999999999995</v>
      </c>
      <c r="E1971">
        <f t="shared" si="62"/>
        <v>-1.9774897748078195</v>
      </c>
      <c r="F1971">
        <f>F1970+圧力・温度2!$K$10</f>
        <v>73.035000000000039</v>
      </c>
    </row>
    <row r="1972" spans="2:6">
      <c r="B1972" s="1">
        <v>100078</v>
      </c>
      <c r="C1972" s="2">
        <v>28.5</v>
      </c>
      <c r="D1972">
        <f t="shared" si="61"/>
        <v>301.64999999999998</v>
      </c>
      <c r="E1972">
        <f t="shared" si="62"/>
        <v>-2.7730898523474194</v>
      </c>
      <c r="F1972">
        <f>F1971+圧力・温度2!$K$10</f>
        <v>73.170000000000044</v>
      </c>
    </row>
    <row r="1973" spans="2:6">
      <c r="B1973" s="1">
        <v>100077</v>
      </c>
      <c r="C1973" s="2">
        <v>28.5</v>
      </c>
      <c r="D1973">
        <f t="shared" si="61"/>
        <v>301.64999999999998</v>
      </c>
      <c r="E1973">
        <f t="shared" si="62"/>
        <v>-2.6847662380385899</v>
      </c>
      <c r="F1973">
        <f>F1972+圧力・温度2!$K$10</f>
        <v>73.305000000000049</v>
      </c>
    </row>
    <row r="1974" spans="2:6">
      <c r="B1974" s="1">
        <v>100083</v>
      </c>
      <c r="C1974" s="2">
        <v>28.5</v>
      </c>
      <c r="D1974">
        <f t="shared" si="61"/>
        <v>301.64999999999998</v>
      </c>
      <c r="E1974">
        <f t="shared" si="62"/>
        <v>-3.2146946860921353</v>
      </c>
      <c r="F1974">
        <f>F1973+圧力・温度2!$K$10</f>
        <v>73.440000000000055</v>
      </c>
    </row>
    <row r="1975" spans="2:6">
      <c r="B1975" s="1">
        <v>100074</v>
      </c>
      <c r="C1975" s="2">
        <v>28.4</v>
      </c>
      <c r="D1975">
        <f t="shared" si="61"/>
        <v>301.54999999999995</v>
      </c>
      <c r="E1975">
        <f t="shared" si="62"/>
        <v>-2.4189879149934779</v>
      </c>
      <c r="F1975">
        <f>F1974+圧力・温度2!$K$10</f>
        <v>73.57500000000006</v>
      </c>
    </row>
    <row r="1976" spans="2:6">
      <c r="B1976" s="1">
        <v>100073</v>
      </c>
      <c r="C1976" s="2">
        <v>28.5</v>
      </c>
      <c r="D1976">
        <f t="shared" si="61"/>
        <v>301.64999999999998</v>
      </c>
      <c r="E1976">
        <f t="shared" si="62"/>
        <v>-2.3314629550190134</v>
      </c>
      <c r="F1976">
        <f>F1975+圧力・温度2!$K$10</f>
        <v>73.710000000000065</v>
      </c>
    </row>
    <row r="1977" spans="2:6">
      <c r="B1977" s="1">
        <v>100077</v>
      </c>
      <c r="C1977" s="2">
        <v>28.5</v>
      </c>
      <c r="D1977">
        <f t="shared" si="61"/>
        <v>301.64999999999998</v>
      </c>
      <c r="E1977">
        <f t="shared" si="62"/>
        <v>-2.6847662380385899</v>
      </c>
      <c r="F1977">
        <f>F1976+圧力・温度2!$K$10</f>
        <v>73.84500000000007</v>
      </c>
    </row>
    <row r="1978" spans="2:6">
      <c r="B1978" s="1">
        <v>100067</v>
      </c>
      <c r="C1978" s="2">
        <v>28.5</v>
      </c>
      <c r="D1978">
        <f t="shared" si="61"/>
        <v>301.64999999999998</v>
      </c>
      <c r="E1978">
        <f t="shared" si="62"/>
        <v>-1.8014815511916367</v>
      </c>
      <c r="F1978">
        <f>F1977+圧力・温度2!$K$10</f>
        <v>73.980000000000075</v>
      </c>
    </row>
    <row r="1979" spans="2:6">
      <c r="B1979" s="1">
        <v>100070</v>
      </c>
      <c r="C1979" s="2">
        <v>28.5</v>
      </c>
      <c r="D1979">
        <f t="shared" si="61"/>
        <v>301.64999999999998</v>
      </c>
      <c r="E1979">
        <f t="shared" si="62"/>
        <v>-2.0664762251853981</v>
      </c>
      <c r="F1979">
        <f>F1978+圧力・温度2!$K$10</f>
        <v>74.11500000000008</v>
      </c>
    </row>
    <row r="1980" spans="2:6">
      <c r="B1980" s="1">
        <v>100070</v>
      </c>
      <c r="C1980" s="2">
        <v>28.5</v>
      </c>
      <c r="D1980">
        <f t="shared" si="61"/>
        <v>301.64999999999998</v>
      </c>
      <c r="E1980">
        <f t="shared" si="62"/>
        <v>-2.0664762251853981</v>
      </c>
      <c r="F1980">
        <f>F1979+圧力・温度2!$K$10</f>
        <v>74.250000000000085</v>
      </c>
    </row>
    <row r="1981" spans="2:6">
      <c r="B1981" s="1">
        <v>100075</v>
      </c>
      <c r="C1981" s="2">
        <v>28.5</v>
      </c>
      <c r="D1981">
        <f t="shared" si="61"/>
        <v>301.64999999999998</v>
      </c>
      <c r="E1981">
        <f t="shared" si="62"/>
        <v>-2.5081163617223039</v>
      </c>
      <c r="F1981">
        <f>F1980+圧力・温度2!$K$10</f>
        <v>74.38500000000009</v>
      </c>
    </row>
    <row r="1982" spans="2:6">
      <c r="B1982" s="1">
        <v>100067</v>
      </c>
      <c r="C1982" s="2">
        <v>28.5</v>
      </c>
      <c r="D1982">
        <f t="shared" si="61"/>
        <v>301.64999999999998</v>
      </c>
      <c r="E1982">
        <f t="shared" si="62"/>
        <v>-1.8014815511916367</v>
      </c>
      <c r="F1982">
        <f>F1981+圧力・温度2!$K$10</f>
        <v>74.520000000000095</v>
      </c>
    </row>
    <row r="1983" spans="2:6">
      <c r="B1983" s="1">
        <v>100070</v>
      </c>
      <c r="C1983" s="2">
        <v>28.5</v>
      </c>
      <c r="D1983">
        <f t="shared" si="61"/>
        <v>301.64999999999998</v>
      </c>
      <c r="E1983">
        <f t="shared" si="62"/>
        <v>-2.0664762251853981</v>
      </c>
      <c r="F1983">
        <f>F1982+圧力・温度2!$K$10</f>
        <v>74.655000000000101</v>
      </c>
    </row>
    <row r="1984" spans="2:6">
      <c r="B1984" s="1">
        <v>100076</v>
      </c>
      <c r="C1984" s="2">
        <v>28.5</v>
      </c>
      <c r="D1984">
        <f t="shared" si="61"/>
        <v>301.64999999999998</v>
      </c>
      <c r="E1984">
        <f t="shared" si="62"/>
        <v>-2.596441741170739</v>
      </c>
      <c r="F1984">
        <f>F1983+圧力・温度2!$K$10</f>
        <v>74.790000000000106</v>
      </c>
    </row>
    <row r="1985" spans="2:6">
      <c r="B1985" s="1">
        <v>100069</v>
      </c>
      <c r="C1985" s="2">
        <v>28.5</v>
      </c>
      <c r="D1985">
        <f t="shared" si="61"/>
        <v>301.64999999999998</v>
      </c>
      <c r="E1985">
        <f t="shared" si="62"/>
        <v>-1.9781455498948064</v>
      </c>
      <c r="F1985">
        <f>F1984+圧力・温度2!$K$10</f>
        <v>74.925000000000111</v>
      </c>
    </row>
    <row r="1986" spans="2:6">
      <c r="B1986" s="1">
        <v>100078</v>
      </c>
      <c r="C1986" s="2">
        <v>28.5</v>
      </c>
      <c r="D1986">
        <f t="shared" ref="D1986:D2049" si="63">C1986-$K$4</f>
        <v>301.64999999999998</v>
      </c>
      <c r="E1986">
        <f t="shared" si="62"/>
        <v>-2.7730898523474194</v>
      </c>
      <c r="F1986">
        <f>F1985+圧力・温度2!$K$10</f>
        <v>75.060000000000116</v>
      </c>
    </row>
    <row r="1987" spans="2:6">
      <c r="B1987" s="1">
        <v>100065</v>
      </c>
      <c r="C1987" s="2">
        <v>28.5</v>
      </c>
      <c r="D1987">
        <f t="shared" si="63"/>
        <v>301.64999999999998</v>
      </c>
      <c r="E1987">
        <f t="shared" si="62"/>
        <v>-1.6248140215369571</v>
      </c>
      <c r="F1987">
        <f>F1986+圧力・温度2!$K$10</f>
        <v>75.195000000000121</v>
      </c>
    </row>
    <row r="1988" spans="2:6">
      <c r="B1988" s="1">
        <v>100078</v>
      </c>
      <c r="C1988" s="2">
        <v>28.5</v>
      </c>
      <c r="D1988">
        <f t="shared" si="63"/>
        <v>301.64999999999998</v>
      </c>
      <c r="E1988">
        <f t="shared" si="62"/>
        <v>-2.7730898523474194</v>
      </c>
      <c r="F1988">
        <f>F1987+圧力・温度2!$K$10</f>
        <v>75.330000000000126</v>
      </c>
    </row>
    <row r="1989" spans="2:6">
      <c r="B1989" s="1">
        <v>100074</v>
      </c>
      <c r="C1989" s="2">
        <v>28.5</v>
      </c>
      <c r="D1989">
        <f t="shared" si="63"/>
        <v>301.64999999999998</v>
      </c>
      <c r="E1989">
        <f t="shared" si="62"/>
        <v>-2.4197900996776078</v>
      </c>
      <c r="F1989">
        <f>F1988+圧力・温度2!$K$10</f>
        <v>75.465000000000131</v>
      </c>
    </row>
    <row r="1990" spans="2:6">
      <c r="B1990" s="1">
        <v>100081</v>
      </c>
      <c r="C1990" s="2">
        <v>28.5</v>
      </c>
      <c r="D1990">
        <f t="shared" si="63"/>
        <v>301.64999999999998</v>
      </c>
      <c r="E1990">
        <f t="shared" si="62"/>
        <v>-3.0380554000843754</v>
      </c>
      <c r="F1990">
        <f>F1989+圧力・温度2!$K$10</f>
        <v>75.600000000000136</v>
      </c>
    </row>
    <row r="1991" spans="2:6">
      <c r="B1991" s="1">
        <v>100077</v>
      </c>
      <c r="C1991" s="2">
        <v>28.5</v>
      </c>
      <c r="D1991">
        <f t="shared" si="63"/>
        <v>301.64999999999998</v>
      </c>
      <c r="E1991">
        <f t="shared" si="62"/>
        <v>-2.6847662380385899</v>
      </c>
      <c r="F1991">
        <f>F1990+圧力・温度2!$K$10</f>
        <v>75.735000000000142</v>
      </c>
    </row>
    <row r="1992" spans="2:6">
      <c r="B1992" s="1">
        <v>100074</v>
      </c>
      <c r="C1992" s="2">
        <v>28.5</v>
      </c>
      <c r="D1992">
        <f t="shared" si="63"/>
        <v>301.64999999999998</v>
      </c>
      <c r="E1992">
        <f t="shared" si="62"/>
        <v>-2.4197900996776078</v>
      </c>
      <c r="F1992">
        <f>F1991+圧力・温度2!$K$10</f>
        <v>75.870000000000147</v>
      </c>
    </row>
    <row r="1993" spans="2:6">
      <c r="B1993" s="1">
        <v>100074</v>
      </c>
      <c r="C1993" s="2">
        <v>28.5</v>
      </c>
      <c r="D1993">
        <f t="shared" si="63"/>
        <v>301.64999999999998</v>
      </c>
      <c r="E1993">
        <f t="shared" si="62"/>
        <v>-2.4197900996776078</v>
      </c>
      <c r="F1993">
        <f>F1992+圧力・温度2!$K$10</f>
        <v>76.005000000000152</v>
      </c>
    </row>
    <row r="1994" spans="2:6">
      <c r="B1994" s="1">
        <v>100073</v>
      </c>
      <c r="C1994" s="2">
        <v>28.5</v>
      </c>
      <c r="D1994">
        <f t="shared" si="63"/>
        <v>301.64999999999998</v>
      </c>
      <c r="E1994">
        <f t="shared" si="62"/>
        <v>-2.3314629550190134</v>
      </c>
      <c r="F1994">
        <f>F1993+圧力・温度2!$K$10</f>
        <v>76.140000000000157</v>
      </c>
    </row>
    <row r="1995" spans="2:6">
      <c r="B1995" s="1">
        <v>100075</v>
      </c>
      <c r="C1995" s="2">
        <v>28.5</v>
      </c>
      <c r="D1995">
        <f t="shared" si="63"/>
        <v>301.64999999999998</v>
      </c>
      <c r="E1995">
        <f t="shared" si="62"/>
        <v>-2.5081163617223039</v>
      </c>
      <c r="F1995">
        <f>F1994+圧力・温度2!$K$10</f>
        <v>76.275000000000162</v>
      </c>
    </row>
    <row r="1996" spans="2:6">
      <c r="B1996" s="1">
        <v>100069</v>
      </c>
      <c r="C1996" s="2">
        <v>28.5</v>
      </c>
      <c r="D1996">
        <f t="shared" si="63"/>
        <v>301.64999999999998</v>
      </c>
      <c r="E1996">
        <f t="shared" si="62"/>
        <v>-1.9781455498948064</v>
      </c>
      <c r="F1996">
        <f>F1995+圧力・温度2!$K$10</f>
        <v>76.410000000000167</v>
      </c>
    </row>
    <row r="1997" spans="2:6">
      <c r="B1997" s="1">
        <v>100074</v>
      </c>
      <c r="C1997" s="2">
        <v>28.5</v>
      </c>
      <c r="D1997">
        <f t="shared" si="63"/>
        <v>301.64999999999998</v>
      </c>
      <c r="E1997">
        <f t="shared" si="62"/>
        <v>-2.4197900996776078</v>
      </c>
      <c r="F1997">
        <f>F1996+圧力・温度2!$K$10</f>
        <v>76.545000000000172</v>
      </c>
    </row>
    <row r="1998" spans="2:6">
      <c r="B1998" s="1">
        <v>100070</v>
      </c>
      <c r="C1998" s="2">
        <v>28.5</v>
      </c>
      <c r="D1998">
        <f t="shared" si="63"/>
        <v>301.64999999999998</v>
      </c>
      <c r="E1998">
        <f t="shared" si="62"/>
        <v>-2.0664762251853981</v>
      </c>
      <c r="F1998">
        <f>F1997+圧力・温度2!$K$10</f>
        <v>76.680000000000177</v>
      </c>
    </row>
    <row r="1999" spans="2:6">
      <c r="B1999" s="1">
        <v>100070</v>
      </c>
      <c r="C1999" s="2">
        <v>28.5</v>
      </c>
      <c r="D1999">
        <f t="shared" si="63"/>
        <v>301.64999999999998</v>
      </c>
      <c r="E1999">
        <f t="shared" si="62"/>
        <v>-2.0664762251853981</v>
      </c>
      <c r="F1999">
        <f>F1998+圧力・温度2!$K$10</f>
        <v>76.815000000000182</v>
      </c>
    </row>
    <row r="2000" spans="2:6">
      <c r="B2000" s="1">
        <v>100077</v>
      </c>
      <c r="C2000" s="2">
        <v>28.5</v>
      </c>
      <c r="D2000">
        <f t="shared" si="63"/>
        <v>301.64999999999998</v>
      </c>
      <c r="E2000">
        <f t="shared" si="62"/>
        <v>-2.6847662380385899</v>
      </c>
      <c r="F2000">
        <f>F1999+圧力・温度2!$K$10</f>
        <v>76.950000000000188</v>
      </c>
    </row>
    <row r="2001" spans="2:6">
      <c r="B2001" s="1">
        <v>100070</v>
      </c>
      <c r="C2001" s="2">
        <v>28.5</v>
      </c>
      <c r="D2001">
        <f t="shared" si="63"/>
        <v>301.64999999999998</v>
      </c>
      <c r="E2001">
        <f t="shared" si="62"/>
        <v>-2.0664762251853981</v>
      </c>
      <c r="F2001">
        <f>F2000+圧力・温度2!$K$10</f>
        <v>77.085000000000193</v>
      </c>
    </row>
    <row r="2002" spans="2:6">
      <c r="B2002" s="1">
        <v>100067</v>
      </c>
      <c r="C2002" s="2">
        <v>28.5</v>
      </c>
      <c r="D2002">
        <f t="shared" si="63"/>
        <v>301.64999999999998</v>
      </c>
      <c r="E2002">
        <f t="shared" si="62"/>
        <v>-1.8014815511916367</v>
      </c>
      <c r="F2002">
        <f>F2001+圧力・温度2!$K$10</f>
        <v>77.220000000000198</v>
      </c>
    </row>
    <row r="2003" spans="2:6">
      <c r="B2003" s="1">
        <v>100074</v>
      </c>
      <c r="C2003" s="2">
        <v>28.5</v>
      </c>
      <c r="D2003">
        <f t="shared" si="63"/>
        <v>301.64999999999998</v>
      </c>
      <c r="E2003">
        <f t="shared" si="62"/>
        <v>-2.4197900996776078</v>
      </c>
      <c r="F2003">
        <f>F2002+圧力・温度2!$K$10</f>
        <v>77.355000000000203</v>
      </c>
    </row>
    <row r="2004" spans="2:6">
      <c r="B2004" s="1">
        <v>100070</v>
      </c>
      <c r="C2004" s="2">
        <v>28.5</v>
      </c>
      <c r="D2004">
        <f t="shared" si="63"/>
        <v>301.64999999999998</v>
      </c>
      <c r="E2004">
        <f t="shared" si="62"/>
        <v>-2.0664762251853981</v>
      </c>
      <c r="F2004">
        <f>F2003+圧力・温度2!$K$10</f>
        <v>77.490000000000208</v>
      </c>
    </row>
    <row r="2005" spans="2:6">
      <c r="B2005" s="1">
        <v>100067</v>
      </c>
      <c r="C2005" s="2">
        <v>28.5</v>
      </c>
      <c r="D2005">
        <f t="shared" si="63"/>
        <v>301.64999999999998</v>
      </c>
      <c r="E2005">
        <f t="shared" si="62"/>
        <v>-1.8014815511916367</v>
      </c>
      <c r="F2005">
        <f>F2004+圧力・温度2!$K$10</f>
        <v>77.625000000000213</v>
      </c>
    </row>
    <row r="2006" spans="2:6">
      <c r="B2006" s="1">
        <v>100078</v>
      </c>
      <c r="C2006" s="2">
        <v>28.5</v>
      </c>
      <c r="D2006">
        <f t="shared" si="63"/>
        <v>301.64999999999998</v>
      </c>
      <c r="E2006">
        <f t="shared" si="62"/>
        <v>-2.7730898523474194</v>
      </c>
      <c r="F2006">
        <f>F2005+圧力・温度2!$K$10</f>
        <v>77.760000000000218</v>
      </c>
    </row>
    <row r="2007" spans="2:6">
      <c r="B2007" s="1">
        <v>100070</v>
      </c>
      <c r="C2007" s="2">
        <v>28.5</v>
      </c>
      <c r="D2007">
        <f t="shared" si="63"/>
        <v>301.64999999999998</v>
      </c>
      <c r="E2007">
        <f t="shared" ref="E2007:E2070" si="64">-$K$6*D2007/$K$7*LN(B2007/$K$8)</f>
        <v>-2.0664762251853981</v>
      </c>
      <c r="F2007">
        <f>F2006+圧力・温度2!$K$10</f>
        <v>77.895000000000223</v>
      </c>
    </row>
    <row r="2008" spans="2:6">
      <c r="B2008" s="1">
        <v>100075</v>
      </c>
      <c r="C2008" s="2">
        <v>28.5</v>
      </c>
      <c r="D2008">
        <f t="shared" si="63"/>
        <v>301.64999999999998</v>
      </c>
      <c r="E2008">
        <f t="shared" si="64"/>
        <v>-2.5081163617223039</v>
      </c>
      <c r="F2008">
        <f>F2007+圧力・温度2!$K$10</f>
        <v>78.030000000000229</v>
      </c>
    </row>
    <row r="2009" spans="2:6">
      <c r="B2009" s="1">
        <v>100074</v>
      </c>
      <c r="C2009" s="2">
        <v>28.5</v>
      </c>
      <c r="D2009">
        <f t="shared" si="63"/>
        <v>301.64999999999998</v>
      </c>
      <c r="E2009">
        <f t="shared" si="64"/>
        <v>-2.4197900996776078</v>
      </c>
      <c r="F2009">
        <f>F2008+圧力・温度2!$K$10</f>
        <v>78.165000000000234</v>
      </c>
    </row>
    <row r="2010" spans="2:6">
      <c r="B2010" s="1">
        <v>100079</v>
      </c>
      <c r="C2010" s="2">
        <v>28.5</v>
      </c>
      <c r="D2010">
        <f t="shared" si="63"/>
        <v>301.64999999999998</v>
      </c>
      <c r="E2010">
        <f t="shared" si="64"/>
        <v>-2.8614125841129021</v>
      </c>
      <c r="F2010">
        <f>F2009+圧力・温度2!$K$10</f>
        <v>78.300000000000239</v>
      </c>
    </row>
    <row r="2011" spans="2:6">
      <c r="B2011" s="1">
        <v>100070</v>
      </c>
      <c r="C2011" s="2">
        <v>28.5</v>
      </c>
      <c r="D2011">
        <f t="shared" si="63"/>
        <v>301.64999999999998</v>
      </c>
      <c r="E2011">
        <f t="shared" si="64"/>
        <v>-2.0664762251853981</v>
      </c>
      <c r="F2011">
        <f>F2010+圧力・温度2!$K$10</f>
        <v>78.435000000000244</v>
      </c>
    </row>
    <row r="2012" spans="2:6">
      <c r="B2012" s="1">
        <v>100073</v>
      </c>
      <c r="C2012" s="2">
        <v>28.5</v>
      </c>
      <c r="D2012">
        <f t="shared" si="63"/>
        <v>301.64999999999998</v>
      </c>
      <c r="E2012">
        <f t="shared" si="64"/>
        <v>-2.3314629550190134</v>
      </c>
      <c r="F2012">
        <f>F2011+圧力・温度2!$K$10</f>
        <v>78.570000000000249</v>
      </c>
    </row>
    <row r="2013" spans="2:6">
      <c r="B2013" s="1">
        <v>100081</v>
      </c>
      <c r="C2013" s="2">
        <v>28.5</v>
      </c>
      <c r="D2013">
        <f t="shared" si="63"/>
        <v>301.64999999999998</v>
      </c>
      <c r="E2013">
        <f t="shared" si="64"/>
        <v>-3.0380554000843754</v>
      </c>
      <c r="F2013">
        <f>F2012+圧力・温度2!$K$10</f>
        <v>78.705000000000254</v>
      </c>
    </row>
    <row r="2014" spans="2:6">
      <c r="B2014" s="1">
        <v>100073</v>
      </c>
      <c r="C2014" s="2">
        <v>28.5</v>
      </c>
      <c r="D2014">
        <f t="shared" si="63"/>
        <v>301.64999999999998</v>
      </c>
      <c r="E2014">
        <f t="shared" si="64"/>
        <v>-2.3314629550190134</v>
      </c>
      <c r="F2014">
        <f>F2013+圧力・温度2!$K$10</f>
        <v>78.840000000000259</v>
      </c>
    </row>
    <row r="2015" spans="2:6">
      <c r="B2015" s="1">
        <v>100068</v>
      </c>
      <c r="C2015" s="2">
        <v>28.5</v>
      </c>
      <c r="D2015">
        <f t="shared" si="63"/>
        <v>301.64999999999998</v>
      </c>
      <c r="E2015">
        <f t="shared" si="64"/>
        <v>-1.8898139919021122</v>
      </c>
      <c r="F2015">
        <f>F2014+圧力・温度2!$K$10</f>
        <v>78.975000000000264</v>
      </c>
    </row>
    <row r="2016" spans="2:6">
      <c r="B2016" s="1">
        <v>100064</v>
      </c>
      <c r="C2016" s="2">
        <v>28.5</v>
      </c>
      <c r="D2016">
        <f t="shared" si="63"/>
        <v>301.64999999999998</v>
      </c>
      <c r="E2016">
        <f t="shared" si="64"/>
        <v>-1.5364789325594286</v>
      </c>
      <c r="F2016">
        <f>F2015+圧力・温度2!$K$10</f>
        <v>79.110000000000269</v>
      </c>
    </row>
    <row r="2017" spans="2:6">
      <c r="B2017" s="1">
        <v>100073</v>
      </c>
      <c r="C2017" s="2">
        <v>28.5</v>
      </c>
      <c r="D2017">
        <f t="shared" si="63"/>
        <v>301.64999999999998</v>
      </c>
      <c r="E2017">
        <f t="shared" si="64"/>
        <v>-2.3314629550190134</v>
      </c>
      <c r="F2017">
        <f>F2016+圧力・温度2!$K$10</f>
        <v>79.245000000000275</v>
      </c>
    </row>
    <row r="2018" spans="2:6">
      <c r="B2018" s="1">
        <v>100074</v>
      </c>
      <c r="C2018" s="2">
        <v>28.5</v>
      </c>
      <c r="D2018">
        <f t="shared" si="63"/>
        <v>301.64999999999998</v>
      </c>
      <c r="E2018">
        <f t="shared" si="64"/>
        <v>-2.4197900996776078</v>
      </c>
      <c r="F2018">
        <f>F2017+圧力・温度2!$K$10</f>
        <v>79.38000000000028</v>
      </c>
    </row>
    <row r="2019" spans="2:6">
      <c r="B2019" s="1">
        <v>100075</v>
      </c>
      <c r="C2019" s="2">
        <v>28.6</v>
      </c>
      <c r="D2019">
        <f t="shared" si="63"/>
        <v>301.75</v>
      </c>
      <c r="E2019">
        <f t="shared" si="64"/>
        <v>-2.5089478274480528</v>
      </c>
      <c r="F2019">
        <f>F2018+圧力・温度2!$K$10</f>
        <v>79.515000000000285</v>
      </c>
    </row>
    <row r="2020" spans="2:6">
      <c r="B2020" s="1">
        <v>100070</v>
      </c>
      <c r="C2020" s="2">
        <v>28.6</v>
      </c>
      <c r="D2020">
        <f t="shared" si="63"/>
        <v>301.75</v>
      </c>
      <c r="E2020">
        <f t="shared" si="64"/>
        <v>-2.0671612827770391</v>
      </c>
      <c r="F2020">
        <f>F2019+圧力・温度2!$K$10</f>
        <v>79.65000000000029</v>
      </c>
    </row>
    <row r="2021" spans="2:6">
      <c r="B2021" s="1">
        <v>100076</v>
      </c>
      <c r="C2021" s="2">
        <v>28.6</v>
      </c>
      <c r="D2021">
        <f t="shared" si="63"/>
        <v>301.75</v>
      </c>
      <c r="E2021">
        <f t="shared" si="64"/>
        <v>-2.5973024876455177</v>
      </c>
      <c r="F2021">
        <f>F2020+圧力・温度2!$K$10</f>
        <v>79.785000000000295</v>
      </c>
    </row>
    <row r="2022" spans="2:6">
      <c r="B2022" s="1">
        <v>100074</v>
      </c>
      <c r="C2022" s="2">
        <v>28.6</v>
      </c>
      <c r="D2022">
        <f t="shared" si="63"/>
        <v>301.75</v>
      </c>
      <c r="E2022">
        <f t="shared" si="64"/>
        <v>-2.4205922843617373</v>
      </c>
      <c r="F2022">
        <f>F2021+圧力・温度2!$K$10</f>
        <v>79.9200000000003</v>
      </c>
    </row>
    <row r="2023" spans="2:6">
      <c r="B2023" s="1">
        <v>100075</v>
      </c>
      <c r="C2023" s="2">
        <v>28.5</v>
      </c>
      <c r="D2023">
        <f t="shared" si="63"/>
        <v>301.64999999999998</v>
      </c>
      <c r="E2023">
        <f t="shared" si="64"/>
        <v>-2.5081163617223039</v>
      </c>
      <c r="F2023">
        <f>F2022+圧力・温度2!$K$10</f>
        <v>80.055000000000305</v>
      </c>
    </row>
    <row r="2024" spans="2:6">
      <c r="B2024" s="1">
        <v>100074</v>
      </c>
      <c r="C2024" s="2">
        <v>28.6</v>
      </c>
      <c r="D2024">
        <f t="shared" si="63"/>
        <v>301.75</v>
      </c>
      <c r="E2024">
        <f t="shared" si="64"/>
        <v>-2.4205922843617373</v>
      </c>
      <c r="F2024">
        <f>F2023+圧力・温度2!$K$10</f>
        <v>80.19000000000031</v>
      </c>
    </row>
    <row r="2025" spans="2:6">
      <c r="B2025" s="1">
        <v>100068</v>
      </c>
      <c r="C2025" s="2">
        <v>28.6</v>
      </c>
      <c r="D2025">
        <f t="shared" si="63"/>
        <v>301.75</v>
      </c>
      <c r="E2025">
        <f t="shared" si="64"/>
        <v>-1.8904404841918194</v>
      </c>
      <c r="F2025">
        <f>F2024+圧力・温度2!$K$10</f>
        <v>80.325000000000315</v>
      </c>
    </row>
    <row r="2026" spans="2:6">
      <c r="B2026" s="1">
        <v>100074</v>
      </c>
      <c r="C2026" s="2">
        <v>28.6</v>
      </c>
      <c r="D2026">
        <f t="shared" si="63"/>
        <v>301.75</v>
      </c>
      <c r="E2026">
        <f t="shared" si="64"/>
        <v>-2.4205922843617373</v>
      </c>
      <c r="F2026">
        <f>F2025+圧力・温度2!$K$10</f>
        <v>80.460000000000321</v>
      </c>
    </row>
    <row r="2027" spans="2:6">
      <c r="B2027" s="1">
        <v>100077</v>
      </c>
      <c r="C2027" s="2">
        <v>28.6</v>
      </c>
      <c r="D2027">
        <f t="shared" si="63"/>
        <v>301.75</v>
      </c>
      <c r="E2027">
        <f t="shared" si="64"/>
        <v>-2.6856562649698144</v>
      </c>
      <c r="F2027">
        <f>F2026+圧力・温度2!$K$10</f>
        <v>80.595000000000326</v>
      </c>
    </row>
    <row r="2028" spans="2:6">
      <c r="B2028" s="1">
        <v>100078</v>
      </c>
      <c r="C2028" s="2">
        <v>28.6</v>
      </c>
      <c r="D2028">
        <f t="shared" si="63"/>
        <v>301.75</v>
      </c>
      <c r="E2028">
        <f t="shared" si="64"/>
        <v>-2.774009159442512</v>
      </c>
      <c r="F2028">
        <f>F2027+圧力・温度2!$K$10</f>
        <v>80.730000000000331</v>
      </c>
    </row>
    <row r="2029" spans="2:6">
      <c r="B2029" s="1">
        <v>100069</v>
      </c>
      <c r="C2029" s="2">
        <v>28.6</v>
      </c>
      <c r="D2029">
        <f t="shared" si="63"/>
        <v>301.75</v>
      </c>
      <c r="E2029">
        <f t="shared" si="64"/>
        <v>-1.9788013249817928</v>
      </c>
      <c r="F2029">
        <f>F2028+圧力・温度2!$K$10</f>
        <v>80.865000000000336</v>
      </c>
    </row>
    <row r="2030" spans="2:6">
      <c r="B2030" s="1">
        <v>100070</v>
      </c>
      <c r="C2030" s="2">
        <v>28.6</v>
      </c>
      <c r="D2030">
        <f t="shared" si="63"/>
        <v>301.75</v>
      </c>
      <c r="E2030">
        <f t="shared" si="64"/>
        <v>-2.0671612827770391</v>
      </c>
      <c r="F2030">
        <f>F2029+圧力・温度2!$K$10</f>
        <v>81.000000000000341</v>
      </c>
    </row>
    <row r="2031" spans="2:6">
      <c r="B2031" s="1">
        <v>100075</v>
      </c>
      <c r="C2031" s="2">
        <v>28.6</v>
      </c>
      <c r="D2031">
        <f t="shared" si="63"/>
        <v>301.75</v>
      </c>
      <c r="E2031">
        <f t="shared" si="64"/>
        <v>-2.5089478274480528</v>
      </c>
      <c r="F2031">
        <f>F2030+圧力・温度2!$K$10</f>
        <v>81.135000000000346</v>
      </c>
    </row>
    <row r="2032" spans="2:6">
      <c r="B2032" s="1">
        <v>100077</v>
      </c>
      <c r="C2032" s="2">
        <v>28.6</v>
      </c>
      <c r="D2032">
        <f t="shared" si="63"/>
        <v>301.75</v>
      </c>
      <c r="E2032">
        <f t="shared" si="64"/>
        <v>-2.6856562649698144</v>
      </c>
      <c r="F2032">
        <f>F2031+圧力・温度2!$K$10</f>
        <v>81.270000000000351</v>
      </c>
    </row>
    <row r="2033" spans="2:6">
      <c r="B2033" s="1">
        <v>100077</v>
      </c>
      <c r="C2033" s="2">
        <v>28.6</v>
      </c>
      <c r="D2033">
        <f t="shared" si="63"/>
        <v>301.75</v>
      </c>
      <c r="E2033">
        <f t="shared" si="64"/>
        <v>-2.6856562649698144</v>
      </c>
      <c r="F2033">
        <f>F2032+圧力・温度2!$K$10</f>
        <v>81.405000000000356</v>
      </c>
    </row>
    <row r="2034" spans="2:6">
      <c r="B2034" s="1">
        <v>100074</v>
      </c>
      <c r="C2034" s="2">
        <v>28.6</v>
      </c>
      <c r="D2034">
        <f t="shared" si="63"/>
        <v>301.75</v>
      </c>
      <c r="E2034">
        <f t="shared" si="64"/>
        <v>-2.4205922843617373</v>
      </c>
      <c r="F2034">
        <f>F2033+圧力・温度2!$K$10</f>
        <v>81.540000000000362</v>
      </c>
    </row>
    <row r="2035" spans="2:6">
      <c r="B2035" s="1">
        <v>100075</v>
      </c>
      <c r="C2035" s="2">
        <v>28.6</v>
      </c>
      <c r="D2035">
        <f t="shared" si="63"/>
        <v>301.75</v>
      </c>
      <c r="E2035">
        <f t="shared" si="64"/>
        <v>-2.5089478274480528</v>
      </c>
      <c r="F2035">
        <f>F2034+圧力・温度2!$K$10</f>
        <v>81.675000000000367</v>
      </c>
    </row>
    <row r="2036" spans="2:6">
      <c r="B2036" s="1">
        <v>100070</v>
      </c>
      <c r="C2036" s="2">
        <v>28.6</v>
      </c>
      <c r="D2036">
        <f t="shared" si="63"/>
        <v>301.75</v>
      </c>
      <c r="E2036">
        <f t="shared" si="64"/>
        <v>-2.0671612827770391</v>
      </c>
      <c r="F2036">
        <f>F2035+圧力・温度2!$K$10</f>
        <v>81.810000000000372</v>
      </c>
    </row>
    <row r="2037" spans="2:6">
      <c r="B2037" s="1">
        <v>100077</v>
      </c>
      <c r="C2037" s="2">
        <v>28.6</v>
      </c>
      <c r="D2037">
        <f t="shared" si="63"/>
        <v>301.75</v>
      </c>
      <c r="E2037">
        <f t="shared" si="64"/>
        <v>-2.6856562649698144</v>
      </c>
      <c r="F2037">
        <f>F2036+圧力・温度2!$K$10</f>
        <v>81.945000000000377</v>
      </c>
    </row>
    <row r="2038" spans="2:6">
      <c r="B2038" s="1">
        <v>100077</v>
      </c>
      <c r="C2038" s="2">
        <v>28.6</v>
      </c>
      <c r="D2038">
        <f t="shared" si="63"/>
        <v>301.75</v>
      </c>
      <c r="E2038">
        <f t="shared" si="64"/>
        <v>-2.6856562649698144</v>
      </c>
      <c r="F2038">
        <f>F2037+圧力・温度2!$K$10</f>
        <v>82.080000000000382</v>
      </c>
    </row>
    <row r="2039" spans="2:6">
      <c r="B2039" s="1">
        <v>100070</v>
      </c>
      <c r="C2039" s="2">
        <v>28.6</v>
      </c>
      <c r="D2039">
        <f t="shared" si="63"/>
        <v>301.75</v>
      </c>
      <c r="E2039">
        <f t="shared" si="64"/>
        <v>-2.0671612827770391</v>
      </c>
      <c r="F2039">
        <f>F2038+圧力・温度2!$K$10</f>
        <v>82.215000000000387</v>
      </c>
    </row>
    <row r="2040" spans="2:6">
      <c r="B2040" s="1">
        <v>100069</v>
      </c>
      <c r="C2040" s="2">
        <v>28.6</v>
      </c>
      <c r="D2040">
        <f t="shared" si="63"/>
        <v>301.75</v>
      </c>
      <c r="E2040">
        <f t="shared" si="64"/>
        <v>-1.9788013249817928</v>
      </c>
      <c r="F2040">
        <f>F2039+圧力・温度2!$K$10</f>
        <v>82.350000000000392</v>
      </c>
    </row>
    <row r="2041" spans="2:6">
      <c r="B2041" s="1">
        <v>100076</v>
      </c>
      <c r="C2041" s="2">
        <v>28.6</v>
      </c>
      <c r="D2041">
        <f t="shared" si="63"/>
        <v>301.75</v>
      </c>
      <c r="E2041">
        <f t="shared" si="64"/>
        <v>-2.5973024876455177</v>
      </c>
      <c r="F2041">
        <f>F2040+圧力・温度2!$K$10</f>
        <v>82.485000000000397</v>
      </c>
    </row>
    <row r="2042" spans="2:6">
      <c r="B2042" s="1">
        <v>100073</v>
      </c>
      <c r="C2042" s="2">
        <v>28.6</v>
      </c>
      <c r="D2042">
        <f t="shared" si="63"/>
        <v>301.75</v>
      </c>
      <c r="E2042">
        <f t="shared" si="64"/>
        <v>-2.3322358583689282</v>
      </c>
      <c r="F2042">
        <f>F2041+圧力・温度2!$K$10</f>
        <v>82.620000000000402</v>
      </c>
    </row>
    <row r="2043" spans="2:6">
      <c r="B2043" s="1">
        <v>100074</v>
      </c>
      <c r="C2043" s="2">
        <v>28.6</v>
      </c>
      <c r="D2043">
        <f t="shared" si="63"/>
        <v>301.75</v>
      </c>
      <c r="E2043">
        <f t="shared" si="64"/>
        <v>-2.4205922843617373</v>
      </c>
      <c r="F2043">
        <f>F2042+圧力・温度2!$K$10</f>
        <v>82.755000000000408</v>
      </c>
    </row>
    <row r="2044" spans="2:6">
      <c r="B2044" s="1">
        <v>100069</v>
      </c>
      <c r="C2044" s="2">
        <v>28.6</v>
      </c>
      <c r="D2044">
        <f t="shared" si="63"/>
        <v>301.75</v>
      </c>
      <c r="E2044">
        <f t="shared" si="64"/>
        <v>-1.9788013249817928</v>
      </c>
      <c r="F2044">
        <f>F2043+圧力・温度2!$K$10</f>
        <v>82.890000000000413</v>
      </c>
    </row>
    <row r="2045" spans="2:6">
      <c r="B2045" s="1">
        <v>100067</v>
      </c>
      <c r="C2045" s="2">
        <v>28.6</v>
      </c>
      <c r="D2045">
        <f t="shared" si="63"/>
        <v>301.75</v>
      </c>
      <c r="E2045">
        <f t="shared" si="64"/>
        <v>-1.8020787603914348</v>
      </c>
      <c r="F2045">
        <f>F2044+圧力・温度2!$K$10</f>
        <v>83.025000000000418</v>
      </c>
    </row>
    <row r="2046" spans="2:6">
      <c r="B2046" s="1">
        <v>100064</v>
      </c>
      <c r="C2046" s="2">
        <v>28.6</v>
      </c>
      <c r="D2046">
        <f t="shared" si="63"/>
        <v>301.75</v>
      </c>
      <c r="E2046">
        <f t="shared" si="64"/>
        <v>-1.5369882907336567</v>
      </c>
      <c r="F2046">
        <f>F2045+圧力・温度2!$K$10</f>
        <v>83.160000000000423</v>
      </c>
    </row>
    <row r="2047" spans="2:6">
      <c r="B2047" s="1">
        <v>100070</v>
      </c>
      <c r="C2047" s="2">
        <v>28.6</v>
      </c>
      <c r="D2047">
        <f t="shared" si="63"/>
        <v>301.75</v>
      </c>
      <c r="E2047">
        <f t="shared" si="64"/>
        <v>-2.0671612827770391</v>
      </c>
      <c r="F2047">
        <f>F2046+圧力・温度2!$K$10</f>
        <v>83.295000000000428</v>
      </c>
    </row>
    <row r="2048" spans="2:6">
      <c r="B2048" s="1">
        <v>100073</v>
      </c>
      <c r="C2048" s="2">
        <v>28.6</v>
      </c>
      <c r="D2048">
        <f t="shared" si="63"/>
        <v>301.75</v>
      </c>
      <c r="E2048">
        <f t="shared" si="64"/>
        <v>-2.3322358583689282</v>
      </c>
      <c r="F2048">
        <f>F2047+圧力・温度2!$K$10</f>
        <v>83.430000000000433</v>
      </c>
    </row>
    <row r="2049" spans="2:6">
      <c r="B2049" s="1">
        <v>100065</v>
      </c>
      <c r="C2049" s="2">
        <v>28.6</v>
      </c>
      <c r="D2049">
        <f t="shared" si="63"/>
        <v>301.75</v>
      </c>
      <c r="E2049">
        <f t="shared" si="64"/>
        <v>-1.6253526636790212</v>
      </c>
      <c r="F2049">
        <f>F2048+圧力・温度2!$K$10</f>
        <v>83.565000000000438</v>
      </c>
    </row>
    <row r="2050" spans="2:6">
      <c r="B2050" s="1">
        <v>100066</v>
      </c>
      <c r="C2050" s="2">
        <v>28.6</v>
      </c>
      <c r="D2050">
        <f t="shared" ref="D2050:D2113" si="65">C2050-$K$4</f>
        <v>301.75</v>
      </c>
      <c r="E2050">
        <f t="shared" si="64"/>
        <v>-1.7137161535590639</v>
      </c>
      <c r="F2050">
        <f>F2049+圧力・温度2!$K$10</f>
        <v>83.700000000000443</v>
      </c>
    </row>
    <row r="2051" spans="2:6">
      <c r="B2051" s="1">
        <v>100077</v>
      </c>
      <c r="C2051" s="2">
        <v>28.6</v>
      </c>
      <c r="D2051">
        <f t="shared" si="65"/>
        <v>301.75</v>
      </c>
      <c r="E2051">
        <f t="shared" si="64"/>
        <v>-2.6856562649698144</v>
      </c>
      <c r="F2051">
        <f>F2050+圧力・温度2!$K$10</f>
        <v>83.835000000000448</v>
      </c>
    </row>
    <row r="2052" spans="2:6">
      <c r="B2052" s="1">
        <v>100073</v>
      </c>
      <c r="C2052" s="2">
        <v>28.6</v>
      </c>
      <c r="D2052">
        <f t="shared" si="65"/>
        <v>301.75</v>
      </c>
      <c r="E2052">
        <f t="shared" si="64"/>
        <v>-2.3322358583689282</v>
      </c>
      <c r="F2052">
        <f>F2051+圧力・温度2!$K$10</f>
        <v>83.970000000000454</v>
      </c>
    </row>
    <row r="2053" spans="2:6">
      <c r="B2053" s="1">
        <v>100077</v>
      </c>
      <c r="C2053" s="2">
        <v>28.6</v>
      </c>
      <c r="D2053">
        <f t="shared" si="65"/>
        <v>301.75</v>
      </c>
      <c r="E2053">
        <f t="shared" si="64"/>
        <v>-2.6856562649698144</v>
      </c>
      <c r="F2053">
        <f>F2052+圧力・温度2!$K$10</f>
        <v>84.105000000000459</v>
      </c>
    </row>
    <row r="2054" spans="2:6">
      <c r="B2054" s="1">
        <v>100076</v>
      </c>
      <c r="C2054" s="2">
        <v>28.6</v>
      </c>
      <c r="D2054">
        <f t="shared" si="65"/>
        <v>301.75</v>
      </c>
      <c r="E2054">
        <f t="shared" si="64"/>
        <v>-2.5973024876455177</v>
      </c>
      <c r="F2054">
        <f>F2053+圧力・温度2!$K$10</f>
        <v>84.240000000000464</v>
      </c>
    </row>
    <row r="2055" spans="2:6">
      <c r="B2055" s="1">
        <v>100069</v>
      </c>
      <c r="C2055" s="2">
        <v>28.6</v>
      </c>
      <c r="D2055">
        <f t="shared" si="65"/>
        <v>301.75</v>
      </c>
      <c r="E2055">
        <f t="shared" si="64"/>
        <v>-1.9788013249817928</v>
      </c>
      <c r="F2055">
        <f>F2054+圧力・温度2!$K$10</f>
        <v>84.375000000000469</v>
      </c>
    </row>
    <row r="2056" spans="2:6">
      <c r="B2056" s="1">
        <v>100070</v>
      </c>
      <c r="C2056" s="2">
        <v>28.6</v>
      </c>
      <c r="D2056">
        <f t="shared" si="65"/>
        <v>301.75</v>
      </c>
      <c r="E2056">
        <f t="shared" si="64"/>
        <v>-2.0671612827770391</v>
      </c>
      <c r="F2056">
        <f>F2055+圧力・温度2!$K$10</f>
        <v>84.510000000000474</v>
      </c>
    </row>
    <row r="2057" spans="2:6">
      <c r="B2057" s="1">
        <v>100074</v>
      </c>
      <c r="C2057" s="2">
        <v>28.6</v>
      </c>
      <c r="D2057">
        <f t="shared" si="65"/>
        <v>301.75</v>
      </c>
      <c r="E2057">
        <f t="shared" si="64"/>
        <v>-2.4205922843617373</v>
      </c>
      <c r="F2057">
        <f>F2056+圧力・温度2!$K$10</f>
        <v>84.645000000000479</v>
      </c>
    </row>
    <row r="2058" spans="2:6">
      <c r="B2058" s="1">
        <v>100070</v>
      </c>
      <c r="C2058" s="2">
        <v>28.6</v>
      </c>
      <c r="D2058">
        <f t="shared" si="65"/>
        <v>301.75</v>
      </c>
      <c r="E2058">
        <f t="shared" si="64"/>
        <v>-2.0671612827770391</v>
      </c>
      <c r="F2058">
        <f>F2057+圧力・温度2!$K$10</f>
        <v>84.780000000000484</v>
      </c>
    </row>
    <row r="2059" spans="2:6">
      <c r="B2059" s="1">
        <v>100078</v>
      </c>
      <c r="C2059" s="2">
        <v>28.6</v>
      </c>
      <c r="D2059">
        <f t="shared" si="65"/>
        <v>301.75</v>
      </c>
      <c r="E2059">
        <f t="shared" si="64"/>
        <v>-2.774009159442512</v>
      </c>
      <c r="F2059">
        <f>F2058+圧力・温度2!$K$10</f>
        <v>84.915000000000489</v>
      </c>
    </row>
    <row r="2060" spans="2:6">
      <c r="B2060" s="1">
        <v>100069</v>
      </c>
      <c r="C2060" s="2">
        <v>28.6</v>
      </c>
      <c r="D2060">
        <f t="shared" si="65"/>
        <v>301.75</v>
      </c>
      <c r="E2060">
        <f t="shared" si="64"/>
        <v>-1.9788013249817928</v>
      </c>
      <c r="F2060">
        <f>F2059+圧力・温度2!$K$10</f>
        <v>85.050000000000495</v>
      </c>
    </row>
    <row r="2061" spans="2:6">
      <c r="B2061" s="1">
        <v>100073</v>
      </c>
      <c r="C2061" s="2">
        <v>28.6</v>
      </c>
      <c r="D2061">
        <f t="shared" si="65"/>
        <v>301.75</v>
      </c>
      <c r="E2061">
        <f t="shared" si="64"/>
        <v>-2.3322358583689282</v>
      </c>
      <c r="F2061">
        <f>F2060+圧力・温度2!$K$10</f>
        <v>85.1850000000005</v>
      </c>
    </row>
    <row r="2062" spans="2:6">
      <c r="B2062" s="1">
        <v>100070</v>
      </c>
      <c r="C2062" s="2">
        <v>28.6</v>
      </c>
      <c r="D2062">
        <f t="shared" si="65"/>
        <v>301.75</v>
      </c>
      <c r="E2062">
        <f t="shared" si="64"/>
        <v>-2.0671612827770391</v>
      </c>
      <c r="F2062">
        <f>F2061+圧力・温度2!$K$10</f>
        <v>85.320000000000505</v>
      </c>
    </row>
    <row r="2063" spans="2:6">
      <c r="B2063" s="1">
        <v>100074</v>
      </c>
      <c r="C2063" s="2">
        <v>28.7</v>
      </c>
      <c r="D2063">
        <f t="shared" si="65"/>
        <v>301.84999999999997</v>
      </c>
      <c r="E2063">
        <f t="shared" si="64"/>
        <v>-2.4213944690458673</v>
      </c>
      <c r="F2063">
        <f>F2062+圧力・温度2!$K$10</f>
        <v>85.45500000000051</v>
      </c>
    </row>
    <row r="2064" spans="2:6">
      <c r="B2064" s="1">
        <v>100074</v>
      </c>
      <c r="C2064" s="2">
        <v>28.7</v>
      </c>
      <c r="D2064">
        <f t="shared" si="65"/>
        <v>301.84999999999997</v>
      </c>
      <c r="E2064">
        <f t="shared" si="64"/>
        <v>-2.4213944690458673</v>
      </c>
      <c r="F2064">
        <f>F2063+圧力・温度2!$K$10</f>
        <v>85.590000000000515</v>
      </c>
    </row>
    <row r="2065" spans="2:6">
      <c r="B2065" s="1">
        <v>100077</v>
      </c>
      <c r="C2065" s="2">
        <v>28.7</v>
      </c>
      <c r="D2065">
        <f t="shared" si="65"/>
        <v>301.84999999999997</v>
      </c>
      <c r="E2065">
        <f t="shared" si="64"/>
        <v>-2.6865462919010388</v>
      </c>
      <c r="F2065">
        <f>F2064+圧力・温度2!$K$10</f>
        <v>85.72500000000052</v>
      </c>
    </row>
    <row r="2066" spans="2:6">
      <c r="B2066" s="1">
        <v>100068</v>
      </c>
      <c r="C2066" s="2">
        <v>28.7</v>
      </c>
      <c r="D2066">
        <f t="shared" si="65"/>
        <v>301.84999999999997</v>
      </c>
      <c r="E2066">
        <f t="shared" si="64"/>
        <v>-1.8910669764815267</v>
      </c>
      <c r="F2066">
        <f>F2065+圧力・温度2!$K$10</f>
        <v>85.860000000000525</v>
      </c>
    </row>
    <row r="2067" spans="2:6">
      <c r="B2067" s="1">
        <v>100082</v>
      </c>
      <c r="C2067" s="2">
        <v>28.7</v>
      </c>
      <c r="D2067">
        <f t="shared" si="65"/>
        <v>301.84999999999997</v>
      </c>
      <c r="E2067">
        <f t="shared" si="64"/>
        <v>-3.1284483339734837</v>
      </c>
      <c r="F2067">
        <f>F2066+圧力・温度2!$K$10</f>
        <v>85.99500000000053</v>
      </c>
    </row>
    <row r="2068" spans="2:6">
      <c r="B2068" s="1">
        <v>100075</v>
      </c>
      <c r="C2068" s="2">
        <v>28.7</v>
      </c>
      <c r="D2068">
        <f t="shared" si="65"/>
        <v>301.84999999999997</v>
      </c>
      <c r="E2068">
        <f t="shared" si="64"/>
        <v>-2.5097792931738017</v>
      </c>
      <c r="F2068">
        <f>F2067+圧力・温度2!$K$10</f>
        <v>86.130000000000535</v>
      </c>
    </row>
    <row r="2069" spans="2:6">
      <c r="B2069" s="1">
        <v>100070</v>
      </c>
      <c r="C2069" s="2">
        <v>28.7</v>
      </c>
      <c r="D2069">
        <f t="shared" si="65"/>
        <v>301.84999999999997</v>
      </c>
      <c r="E2069">
        <f t="shared" si="64"/>
        <v>-2.0678463403686802</v>
      </c>
      <c r="F2069">
        <f>F2068+圧力・温度2!$K$10</f>
        <v>86.265000000000541</v>
      </c>
    </row>
    <row r="2070" spans="2:6">
      <c r="B2070" s="1">
        <v>100074</v>
      </c>
      <c r="C2070" s="2">
        <v>28.7</v>
      </c>
      <c r="D2070">
        <f t="shared" si="65"/>
        <v>301.84999999999997</v>
      </c>
      <c r="E2070">
        <f t="shared" si="64"/>
        <v>-2.4213944690458673</v>
      </c>
      <c r="F2070">
        <f>F2069+圧力・温度2!$K$10</f>
        <v>86.400000000000546</v>
      </c>
    </row>
    <row r="2071" spans="2:6">
      <c r="B2071" s="1">
        <v>100077</v>
      </c>
      <c r="C2071" s="2">
        <v>28.7</v>
      </c>
      <c r="D2071">
        <f t="shared" si="65"/>
        <v>301.84999999999997</v>
      </c>
      <c r="E2071">
        <f t="shared" ref="E2071:E2134" si="66">-$K$6*D2071/$K$7*LN(B2071/$K$8)</f>
        <v>-2.6865462919010388</v>
      </c>
      <c r="F2071">
        <f>F2070+圧力・温度2!$K$10</f>
        <v>86.535000000000551</v>
      </c>
    </row>
    <row r="2072" spans="2:6">
      <c r="B2072" s="1">
        <v>100075</v>
      </c>
      <c r="C2072" s="2">
        <v>28.7</v>
      </c>
      <c r="D2072">
        <f t="shared" si="65"/>
        <v>301.84999999999997</v>
      </c>
      <c r="E2072">
        <f t="shared" si="66"/>
        <v>-2.5097792931738017</v>
      </c>
      <c r="F2072">
        <f>F2071+圧力・温度2!$K$10</f>
        <v>86.670000000000556</v>
      </c>
    </row>
    <row r="2073" spans="2:6">
      <c r="B2073" s="1">
        <v>100078</v>
      </c>
      <c r="C2073" s="2">
        <v>28.7</v>
      </c>
      <c r="D2073">
        <f t="shared" si="65"/>
        <v>301.84999999999997</v>
      </c>
      <c r="E2073">
        <f t="shared" si="66"/>
        <v>-2.7749284665376046</v>
      </c>
      <c r="F2073">
        <f>F2072+圧力・温度2!$K$10</f>
        <v>86.805000000000561</v>
      </c>
    </row>
    <row r="2074" spans="2:6">
      <c r="B2074" s="1">
        <v>100080</v>
      </c>
      <c r="C2074" s="2">
        <v>28.7</v>
      </c>
      <c r="D2074">
        <f t="shared" si="65"/>
        <v>301.84999999999997</v>
      </c>
      <c r="E2074">
        <f t="shared" si="66"/>
        <v>-2.9516901664429138</v>
      </c>
      <c r="F2074">
        <f>F2073+圧力・温度2!$K$10</f>
        <v>86.940000000000566</v>
      </c>
    </row>
    <row r="2075" spans="2:6">
      <c r="B2075" s="1">
        <v>100077</v>
      </c>
      <c r="C2075" s="2">
        <v>28.7</v>
      </c>
      <c r="D2075">
        <f t="shared" si="65"/>
        <v>301.84999999999997</v>
      </c>
      <c r="E2075">
        <f t="shared" si="66"/>
        <v>-2.6865462919010388</v>
      </c>
      <c r="F2075">
        <f>F2074+圧力・温度2!$K$10</f>
        <v>87.075000000000571</v>
      </c>
    </row>
    <row r="2076" spans="2:6">
      <c r="B2076" s="1">
        <v>100080</v>
      </c>
      <c r="C2076" s="2">
        <v>28.7</v>
      </c>
      <c r="D2076">
        <f t="shared" si="65"/>
        <v>301.84999999999997</v>
      </c>
      <c r="E2076">
        <f t="shared" si="66"/>
        <v>-2.9516901664429138</v>
      </c>
      <c r="F2076">
        <f>F2075+圧力・温度2!$K$10</f>
        <v>87.210000000000576</v>
      </c>
    </row>
    <row r="2077" spans="2:6">
      <c r="B2077" s="1">
        <v>100077</v>
      </c>
      <c r="C2077" s="2">
        <v>28.7</v>
      </c>
      <c r="D2077">
        <f t="shared" si="65"/>
        <v>301.84999999999997</v>
      </c>
      <c r="E2077">
        <f t="shared" si="66"/>
        <v>-2.6865462919010388</v>
      </c>
      <c r="F2077">
        <f>F2076+圧力・温度2!$K$10</f>
        <v>87.345000000000582</v>
      </c>
    </row>
    <row r="2078" spans="2:6">
      <c r="B2078" s="1">
        <v>100078</v>
      </c>
      <c r="C2078" s="2">
        <v>28.7</v>
      </c>
      <c r="D2078">
        <f t="shared" si="65"/>
        <v>301.84999999999997</v>
      </c>
      <c r="E2078">
        <f t="shared" si="66"/>
        <v>-2.7749284665376046</v>
      </c>
      <c r="F2078">
        <f>F2077+圧力・温度2!$K$10</f>
        <v>87.480000000000587</v>
      </c>
    </row>
    <row r="2079" spans="2:6">
      <c r="B2079" s="1">
        <v>100076</v>
      </c>
      <c r="C2079" s="2">
        <v>28.7</v>
      </c>
      <c r="D2079">
        <f t="shared" si="65"/>
        <v>301.84999999999997</v>
      </c>
      <c r="E2079">
        <f t="shared" si="66"/>
        <v>-2.5981632341202965</v>
      </c>
      <c r="F2079">
        <f>F2078+圧力・温度2!$K$10</f>
        <v>87.615000000000592</v>
      </c>
    </row>
    <row r="2080" spans="2:6">
      <c r="B2080" s="1">
        <v>100084</v>
      </c>
      <c r="C2080" s="2">
        <v>28.7</v>
      </c>
      <c r="D2080">
        <f t="shared" si="65"/>
        <v>301.84999999999997</v>
      </c>
      <c r="E2080">
        <f t="shared" si="66"/>
        <v>-3.3052029692744171</v>
      </c>
      <c r="F2080">
        <f>F2079+圧力・温度2!$K$10</f>
        <v>87.750000000000597</v>
      </c>
    </row>
    <row r="2081" spans="2:6">
      <c r="B2081" s="1">
        <v>100077</v>
      </c>
      <c r="C2081" s="2">
        <v>28.7</v>
      </c>
      <c r="D2081">
        <f t="shared" si="65"/>
        <v>301.84999999999997</v>
      </c>
      <c r="E2081">
        <f t="shared" si="66"/>
        <v>-2.6865462919010388</v>
      </c>
      <c r="F2081">
        <f>F2080+圧力・温度2!$K$10</f>
        <v>87.885000000000602</v>
      </c>
    </row>
    <row r="2082" spans="2:6">
      <c r="B2082" s="1">
        <v>100074</v>
      </c>
      <c r="C2082" s="2">
        <v>28.7</v>
      </c>
      <c r="D2082">
        <f t="shared" si="65"/>
        <v>301.84999999999997</v>
      </c>
      <c r="E2082">
        <f t="shared" si="66"/>
        <v>-2.4213944690458673</v>
      </c>
      <c r="F2082">
        <f>F2081+圧力・温度2!$K$10</f>
        <v>88.020000000000607</v>
      </c>
    </row>
    <row r="2083" spans="2:6">
      <c r="B2083" s="1">
        <v>100073</v>
      </c>
      <c r="C2083" s="2">
        <v>28.7</v>
      </c>
      <c r="D2083">
        <f t="shared" si="65"/>
        <v>301.84999999999997</v>
      </c>
      <c r="E2083">
        <f t="shared" si="66"/>
        <v>-2.3330087617188431</v>
      </c>
      <c r="F2083">
        <f>F2082+圧力・温度2!$K$10</f>
        <v>88.155000000000612</v>
      </c>
    </row>
    <row r="2084" spans="2:6">
      <c r="B2084" s="1">
        <v>100077</v>
      </c>
      <c r="C2084" s="2">
        <v>28.7</v>
      </c>
      <c r="D2084">
        <f t="shared" si="65"/>
        <v>301.84999999999997</v>
      </c>
      <c r="E2084">
        <f t="shared" si="66"/>
        <v>-2.6865462919010388</v>
      </c>
      <c r="F2084">
        <f>F2083+圧力・温度2!$K$10</f>
        <v>88.290000000000617</v>
      </c>
    </row>
    <row r="2085" spans="2:6">
      <c r="B2085" s="1">
        <v>100079</v>
      </c>
      <c r="C2085" s="2">
        <v>28.7</v>
      </c>
      <c r="D2085">
        <f t="shared" si="65"/>
        <v>301.84999999999997</v>
      </c>
      <c r="E2085">
        <f t="shared" si="66"/>
        <v>-2.8633097580456801</v>
      </c>
      <c r="F2085">
        <f>F2084+圧力・温度2!$K$10</f>
        <v>88.425000000000622</v>
      </c>
    </row>
    <row r="2086" spans="2:6">
      <c r="B2086" s="1">
        <v>100076</v>
      </c>
      <c r="C2086" s="2">
        <v>28.7</v>
      </c>
      <c r="D2086">
        <f t="shared" si="65"/>
        <v>301.84999999999997</v>
      </c>
      <c r="E2086">
        <f t="shared" si="66"/>
        <v>-2.5981632341202965</v>
      </c>
      <c r="F2086">
        <f>F2085+圧力・温度2!$K$10</f>
        <v>88.560000000000628</v>
      </c>
    </row>
    <row r="2087" spans="2:6">
      <c r="B2087" s="1">
        <v>100078</v>
      </c>
      <c r="C2087" s="2">
        <v>28.7</v>
      </c>
      <c r="D2087">
        <f t="shared" si="65"/>
        <v>301.84999999999997</v>
      </c>
      <c r="E2087">
        <f t="shared" si="66"/>
        <v>-2.7749284665376046</v>
      </c>
      <c r="F2087">
        <f>F2086+圧力・温度2!$K$10</f>
        <v>88.695000000000633</v>
      </c>
    </row>
    <row r="2088" spans="2:6">
      <c r="B2088" s="1">
        <v>100070</v>
      </c>
      <c r="C2088" s="2">
        <v>28.7</v>
      </c>
      <c r="D2088">
        <f t="shared" si="65"/>
        <v>301.84999999999997</v>
      </c>
      <c r="E2088">
        <f t="shared" si="66"/>
        <v>-2.0678463403686802</v>
      </c>
      <c r="F2088">
        <f>F2087+圧力・温度2!$K$10</f>
        <v>88.830000000000638</v>
      </c>
    </row>
    <row r="2089" spans="2:6">
      <c r="B2089" s="1">
        <v>100082</v>
      </c>
      <c r="C2089" s="2">
        <v>28.7</v>
      </c>
      <c r="D2089">
        <f t="shared" si="65"/>
        <v>301.84999999999997</v>
      </c>
      <c r="E2089">
        <f t="shared" si="66"/>
        <v>-3.1284483339734837</v>
      </c>
      <c r="F2089">
        <f>F2088+圧力・温度2!$K$10</f>
        <v>88.965000000000643</v>
      </c>
    </row>
    <row r="2090" spans="2:6">
      <c r="B2090" s="1">
        <v>100081</v>
      </c>
      <c r="C2090" s="2">
        <v>28.7</v>
      </c>
      <c r="D2090">
        <f t="shared" si="65"/>
        <v>301.84999999999997</v>
      </c>
      <c r="E2090">
        <f t="shared" si="66"/>
        <v>-3.0400696917469534</v>
      </c>
      <c r="F2090">
        <f>F2089+圧力・温度2!$K$10</f>
        <v>89.100000000000648</v>
      </c>
    </row>
    <row r="2091" spans="2:6">
      <c r="B2091" s="1">
        <v>100080</v>
      </c>
      <c r="C2091" s="2">
        <v>28.7</v>
      </c>
      <c r="D2091">
        <f t="shared" si="65"/>
        <v>301.84999999999997</v>
      </c>
      <c r="E2091">
        <f t="shared" si="66"/>
        <v>-2.9516901664429138</v>
      </c>
      <c r="F2091">
        <f>F2090+圧力・温度2!$K$10</f>
        <v>89.235000000000653</v>
      </c>
    </row>
    <row r="2092" spans="2:6">
      <c r="B2092" s="1">
        <v>100074</v>
      </c>
      <c r="C2092" s="2">
        <v>28.7</v>
      </c>
      <c r="D2092">
        <f t="shared" si="65"/>
        <v>301.84999999999997</v>
      </c>
      <c r="E2092">
        <f t="shared" si="66"/>
        <v>-2.4213944690458673</v>
      </c>
      <c r="F2092">
        <f>F2091+圧力・温度2!$K$10</f>
        <v>89.370000000000658</v>
      </c>
    </row>
    <row r="2093" spans="2:6">
      <c r="B2093" s="1">
        <v>100082</v>
      </c>
      <c r="C2093" s="2">
        <v>28.7</v>
      </c>
      <c r="D2093">
        <f t="shared" si="65"/>
        <v>301.84999999999997</v>
      </c>
      <c r="E2093">
        <f t="shared" si="66"/>
        <v>-3.1284483339734837</v>
      </c>
      <c r="F2093">
        <f>F2092+圧力・温度2!$K$10</f>
        <v>89.505000000000663</v>
      </c>
    </row>
    <row r="2094" spans="2:6">
      <c r="B2094" s="1">
        <v>100078</v>
      </c>
      <c r="C2094" s="2">
        <v>28.7</v>
      </c>
      <c r="D2094">
        <f t="shared" si="65"/>
        <v>301.84999999999997</v>
      </c>
      <c r="E2094">
        <f t="shared" si="66"/>
        <v>-2.7749284665376046</v>
      </c>
      <c r="F2094">
        <f>F2093+圧力・温度2!$K$10</f>
        <v>89.640000000000668</v>
      </c>
    </row>
    <row r="2095" spans="2:6">
      <c r="B2095" s="1">
        <v>100078</v>
      </c>
      <c r="C2095" s="2">
        <v>28.7</v>
      </c>
      <c r="D2095">
        <f t="shared" si="65"/>
        <v>301.84999999999997</v>
      </c>
      <c r="E2095">
        <f t="shared" si="66"/>
        <v>-2.7749284665376046</v>
      </c>
      <c r="F2095">
        <f>F2094+圧力・温度2!$K$10</f>
        <v>89.775000000000674</v>
      </c>
    </row>
    <row r="2096" spans="2:6">
      <c r="B2096" s="1">
        <v>100086</v>
      </c>
      <c r="C2096" s="2">
        <v>28.7</v>
      </c>
      <c r="D2096">
        <f t="shared" si="65"/>
        <v>301.84999999999997</v>
      </c>
      <c r="E2096">
        <f t="shared" si="66"/>
        <v>-3.4819540724829587</v>
      </c>
      <c r="F2096">
        <f>F2095+圧力・温度2!$K$10</f>
        <v>89.910000000000679</v>
      </c>
    </row>
    <row r="2097" spans="2:6">
      <c r="B2097" s="1">
        <v>100077</v>
      </c>
      <c r="C2097" s="2">
        <v>28.7</v>
      </c>
      <c r="D2097">
        <f t="shared" si="65"/>
        <v>301.84999999999997</v>
      </c>
      <c r="E2097">
        <f t="shared" si="66"/>
        <v>-2.6865462919010388</v>
      </c>
      <c r="F2097">
        <f>F2096+圧力・温度2!$K$10</f>
        <v>90.045000000000684</v>
      </c>
    </row>
    <row r="2098" spans="2:6">
      <c r="B2098" s="1">
        <v>100084</v>
      </c>
      <c r="C2098" s="2">
        <v>28.7</v>
      </c>
      <c r="D2098">
        <f t="shared" si="65"/>
        <v>301.84999999999997</v>
      </c>
      <c r="E2098">
        <f t="shared" si="66"/>
        <v>-3.3052029692744171</v>
      </c>
      <c r="F2098">
        <f>F2097+圧力・温度2!$K$10</f>
        <v>90.180000000000689</v>
      </c>
    </row>
    <row r="2099" spans="2:6">
      <c r="B2099" s="1">
        <v>100080</v>
      </c>
      <c r="C2099" s="2">
        <v>28.7</v>
      </c>
      <c r="D2099">
        <f t="shared" si="65"/>
        <v>301.84999999999997</v>
      </c>
      <c r="E2099">
        <f t="shared" si="66"/>
        <v>-2.9516901664429138</v>
      </c>
      <c r="F2099">
        <f>F2098+圧力・温度2!$K$10</f>
        <v>90.315000000000694</v>
      </c>
    </row>
    <row r="2100" spans="2:6">
      <c r="B2100" s="1">
        <v>100077</v>
      </c>
      <c r="C2100" s="2">
        <v>28.7</v>
      </c>
      <c r="D2100">
        <f t="shared" si="65"/>
        <v>301.84999999999997</v>
      </c>
      <c r="E2100">
        <f t="shared" si="66"/>
        <v>-2.6865462919010388</v>
      </c>
      <c r="F2100">
        <f>F2099+圧力・温度2!$K$10</f>
        <v>90.450000000000699</v>
      </c>
    </row>
    <row r="2101" spans="2:6">
      <c r="B2101" s="1">
        <v>100077</v>
      </c>
      <c r="C2101" s="2">
        <v>28.7</v>
      </c>
      <c r="D2101">
        <f t="shared" si="65"/>
        <v>301.84999999999997</v>
      </c>
      <c r="E2101">
        <f t="shared" si="66"/>
        <v>-2.6865462919010388</v>
      </c>
      <c r="F2101">
        <f>F2100+圧力・温度2!$K$10</f>
        <v>90.585000000000704</v>
      </c>
    </row>
    <row r="2102" spans="2:6">
      <c r="B2102" s="1">
        <v>100075</v>
      </c>
      <c r="C2102" s="2">
        <v>28.7</v>
      </c>
      <c r="D2102">
        <f t="shared" si="65"/>
        <v>301.84999999999997</v>
      </c>
      <c r="E2102">
        <f t="shared" si="66"/>
        <v>-2.5097792931738017</v>
      </c>
      <c r="F2102">
        <f>F2101+圧力・温度2!$K$10</f>
        <v>90.720000000000709</v>
      </c>
    </row>
    <row r="2103" spans="2:6">
      <c r="B2103" s="1">
        <v>100076</v>
      </c>
      <c r="C2103" s="2">
        <v>28.7</v>
      </c>
      <c r="D2103">
        <f t="shared" si="65"/>
        <v>301.84999999999997</v>
      </c>
      <c r="E2103">
        <f t="shared" si="66"/>
        <v>-2.5981632341202965</v>
      </c>
      <c r="F2103">
        <f>F2102+圧力・温度2!$K$10</f>
        <v>90.855000000000715</v>
      </c>
    </row>
    <row r="2104" spans="2:6">
      <c r="B2104" s="1">
        <v>100077</v>
      </c>
      <c r="C2104" s="2">
        <v>28.7</v>
      </c>
      <c r="D2104">
        <f t="shared" si="65"/>
        <v>301.84999999999997</v>
      </c>
      <c r="E2104">
        <f t="shared" si="66"/>
        <v>-2.6865462919010388</v>
      </c>
      <c r="F2104">
        <f>F2103+圧力・温度2!$K$10</f>
        <v>90.99000000000072</v>
      </c>
    </row>
    <row r="2105" spans="2:6">
      <c r="B2105" s="1">
        <v>100077</v>
      </c>
      <c r="C2105" s="2">
        <v>28.7</v>
      </c>
      <c r="D2105">
        <f t="shared" si="65"/>
        <v>301.84999999999997</v>
      </c>
      <c r="E2105">
        <f t="shared" si="66"/>
        <v>-2.6865462919010388</v>
      </c>
      <c r="F2105">
        <f>F2104+圧力・温度2!$K$10</f>
        <v>91.125000000000725</v>
      </c>
    </row>
    <row r="2106" spans="2:6">
      <c r="B2106" s="1">
        <v>100081</v>
      </c>
      <c r="C2106" s="2">
        <v>28.7</v>
      </c>
      <c r="D2106">
        <f t="shared" si="65"/>
        <v>301.84999999999997</v>
      </c>
      <c r="E2106">
        <f t="shared" si="66"/>
        <v>-3.0400696917469534</v>
      </c>
      <c r="F2106">
        <f>F2105+圧力・温度2!$K$10</f>
        <v>91.26000000000073</v>
      </c>
    </row>
    <row r="2107" spans="2:6">
      <c r="B2107" s="1">
        <v>100070</v>
      </c>
      <c r="C2107" s="2">
        <v>28.7</v>
      </c>
      <c r="D2107">
        <f t="shared" si="65"/>
        <v>301.84999999999997</v>
      </c>
      <c r="E2107">
        <f t="shared" si="66"/>
        <v>-2.0678463403686802</v>
      </c>
      <c r="F2107">
        <f>F2106+圧力・温度2!$K$10</f>
        <v>91.395000000000735</v>
      </c>
    </row>
    <row r="2108" spans="2:6">
      <c r="B2108" s="1">
        <v>100078</v>
      </c>
      <c r="C2108" s="2">
        <v>28.7</v>
      </c>
      <c r="D2108">
        <f t="shared" si="65"/>
        <v>301.84999999999997</v>
      </c>
      <c r="E2108">
        <f t="shared" si="66"/>
        <v>-2.7749284665376046</v>
      </c>
      <c r="F2108">
        <f>F2107+圧力・温度2!$K$10</f>
        <v>91.53000000000074</v>
      </c>
    </row>
    <row r="2109" spans="2:6">
      <c r="B2109" s="1">
        <v>100077</v>
      </c>
      <c r="C2109" s="2">
        <v>28.8</v>
      </c>
      <c r="D2109">
        <f t="shared" si="65"/>
        <v>301.95</v>
      </c>
      <c r="E2109">
        <f t="shared" si="66"/>
        <v>-2.6874363188322636</v>
      </c>
      <c r="F2109">
        <f>F2108+圧力・温度2!$K$10</f>
        <v>91.665000000000745</v>
      </c>
    </row>
    <row r="2110" spans="2:6">
      <c r="B2110" s="1">
        <v>100073</v>
      </c>
      <c r="C2110" s="2">
        <v>28.7</v>
      </c>
      <c r="D2110">
        <f t="shared" si="65"/>
        <v>301.84999999999997</v>
      </c>
      <c r="E2110">
        <f t="shared" si="66"/>
        <v>-2.3330087617188431</v>
      </c>
      <c r="F2110">
        <f>F2109+圧力・温度2!$K$10</f>
        <v>91.80000000000075</v>
      </c>
    </row>
    <row r="2111" spans="2:6">
      <c r="B2111" s="1">
        <v>100075</v>
      </c>
      <c r="C2111" s="2">
        <v>28.7</v>
      </c>
      <c r="D2111">
        <f t="shared" si="65"/>
        <v>301.84999999999997</v>
      </c>
      <c r="E2111">
        <f t="shared" si="66"/>
        <v>-2.5097792931738017</v>
      </c>
      <c r="F2111">
        <f>F2110+圧力・温度2!$K$10</f>
        <v>91.935000000000755</v>
      </c>
    </row>
    <row r="2112" spans="2:6">
      <c r="B2112" s="1">
        <v>100080</v>
      </c>
      <c r="C2112" s="2">
        <v>28.7</v>
      </c>
      <c r="D2112">
        <f t="shared" si="65"/>
        <v>301.84999999999997</v>
      </c>
      <c r="E2112">
        <f t="shared" si="66"/>
        <v>-2.9516901664429138</v>
      </c>
      <c r="F2112">
        <f>F2111+圧力・温度2!$K$10</f>
        <v>92.070000000000761</v>
      </c>
    </row>
    <row r="2113" spans="2:6">
      <c r="B2113" s="1">
        <v>100077</v>
      </c>
      <c r="C2113" s="2">
        <v>28.8</v>
      </c>
      <c r="D2113">
        <f t="shared" si="65"/>
        <v>301.95</v>
      </c>
      <c r="E2113">
        <f t="shared" si="66"/>
        <v>-2.6874363188322636</v>
      </c>
      <c r="F2113">
        <f>F2112+圧力・温度2!$K$10</f>
        <v>92.205000000000766</v>
      </c>
    </row>
    <row r="2114" spans="2:6">
      <c r="B2114" s="1">
        <v>100079</v>
      </c>
      <c r="C2114" s="2">
        <v>28.8</v>
      </c>
      <c r="D2114">
        <f t="shared" ref="D2114:D2177" si="67">C2114-$K$4</f>
        <v>301.95</v>
      </c>
      <c r="E2114">
        <f t="shared" si="66"/>
        <v>-2.86425834501207</v>
      </c>
      <c r="F2114">
        <f>F2113+圧力・温度2!$K$10</f>
        <v>92.340000000000771</v>
      </c>
    </row>
    <row r="2115" spans="2:6">
      <c r="B2115" s="1">
        <v>100076</v>
      </c>
      <c r="C2115" s="2">
        <v>28.8</v>
      </c>
      <c r="D2115">
        <f t="shared" si="67"/>
        <v>301.95</v>
      </c>
      <c r="E2115">
        <f t="shared" si="66"/>
        <v>-2.5990239805950761</v>
      </c>
      <c r="F2115">
        <f>F2114+圧力・温度2!$K$10</f>
        <v>92.475000000000776</v>
      </c>
    </row>
    <row r="2116" spans="2:6">
      <c r="B2116" s="1">
        <v>100069</v>
      </c>
      <c r="C2116" s="2">
        <v>28.8</v>
      </c>
      <c r="D2116">
        <f t="shared" si="67"/>
        <v>301.95</v>
      </c>
      <c r="E2116">
        <f t="shared" si="66"/>
        <v>-1.980112875155766</v>
      </c>
      <c r="F2116">
        <f>F2115+圧力・温度2!$K$10</f>
        <v>92.610000000000781</v>
      </c>
    </row>
    <row r="2117" spans="2:6">
      <c r="B2117" s="1">
        <v>100079</v>
      </c>
      <c r="C2117" s="2">
        <v>28.7</v>
      </c>
      <c r="D2117">
        <f t="shared" si="67"/>
        <v>301.84999999999997</v>
      </c>
      <c r="E2117">
        <f t="shared" si="66"/>
        <v>-2.8633097580456801</v>
      </c>
      <c r="F2117">
        <f>F2116+圧力・温度2!$K$10</f>
        <v>92.745000000000786</v>
      </c>
    </row>
    <row r="2118" spans="2:6">
      <c r="B2118" s="1">
        <v>100077</v>
      </c>
      <c r="C2118" s="2">
        <v>28.8</v>
      </c>
      <c r="D2118">
        <f t="shared" si="67"/>
        <v>301.95</v>
      </c>
      <c r="E2118">
        <f t="shared" si="66"/>
        <v>-2.6874363188322636</v>
      </c>
      <c r="F2118">
        <f>F2117+圧力・温度2!$K$10</f>
        <v>92.880000000000791</v>
      </c>
    </row>
    <row r="2119" spans="2:6">
      <c r="B2119" s="1">
        <v>100077</v>
      </c>
      <c r="C2119" s="2">
        <v>28.8</v>
      </c>
      <c r="D2119">
        <f t="shared" si="67"/>
        <v>301.95</v>
      </c>
      <c r="E2119">
        <f t="shared" si="66"/>
        <v>-2.6874363188322636</v>
      </c>
      <c r="F2119">
        <f>F2118+圧力・温度2!$K$10</f>
        <v>93.015000000000796</v>
      </c>
    </row>
    <row r="2120" spans="2:6">
      <c r="B2120" s="1">
        <v>100075</v>
      </c>
      <c r="C2120" s="2">
        <v>28.8</v>
      </c>
      <c r="D2120">
        <f t="shared" si="67"/>
        <v>301.95</v>
      </c>
      <c r="E2120">
        <f t="shared" si="66"/>
        <v>-2.510610758899551</v>
      </c>
      <c r="F2120">
        <f>F2119+圧力・温度2!$K$10</f>
        <v>93.150000000000801</v>
      </c>
    </row>
    <row r="2121" spans="2:6">
      <c r="B2121" s="1">
        <v>100086</v>
      </c>
      <c r="C2121" s="2">
        <v>28.8</v>
      </c>
      <c r="D2121">
        <f t="shared" si="67"/>
        <v>301.95</v>
      </c>
      <c r="E2121">
        <f t="shared" si="66"/>
        <v>-3.4831076103568979</v>
      </c>
      <c r="F2121">
        <f>F2120+圧力・温度2!$K$10</f>
        <v>93.285000000000807</v>
      </c>
    </row>
    <row r="2122" spans="2:6">
      <c r="B2122" s="1">
        <v>100086</v>
      </c>
      <c r="C2122" s="2">
        <v>28.8</v>
      </c>
      <c r="D2122">
        <f t="shared" si="67"/>
        <v>301.95</v>
      </c>
      <c r="E2122">
        <f t="shared" si="66"/>
        <v>-3.4831076103568979</v>
      </c>
      <c r="F2122">
        <f>F2121+圧力・温度2!$K$10</f>
        <v>93.420000000000812</v>
      </c>
    </row>
    <row r="2123" spans="2:6">
      <c r="B2123" s="1">
        <v>100087</v>
      </c>
      <c r="C2123" s="2">
        <v>28.8</v>
      </c>
      <c r="D2123">
        <f t="shared" si="67"/>
        <v>301.95</v>
      </c>
      <c r="E2123">
        <f t="shared" si="66"/>
        <v>-3.571511115003283</v>
      </c>
      <c r="F2123">
        <f>F2122+圧力・温度2!$K$10</f>
        <v>93.555000000000817</v>
      </c>
    </row>
    <row r="2124" spans="2:6">
      <c r="B2124" s="1">
        <v>100079</v>
      </c>
      <c r="C2124" s="2">
        <v>28.8</v>
      </c>
      <c r="D2124">
        <f t="shared" si="67"/>
        <v>301.95</v>
      </c>
      <c r="E2124">
        <f t="shared" si="66"/>
        <v>-2.86425834501207</v>
      </c>
      <c r="F2124">
        <f>F2123+圧力・温度2!$K$10</f>
        <v>93.690000000000822</v>
      </c>
    </row>
    <row r="2125" spans="2:6">
      <c r="B2125" s="1">
        <v>100083</v>
      </c>
      <c r="C2125" s="2">
        <v>28.8</v>
      </c>
      <c r="D2125">
        <f t="shared" si="67"/>
        <v>301.95</v>
      </c>
      <c r="E2125">
        <f t="shared" si="66"/>
        <v>-3.2178917966700489</v>
      </c>
      <c r="F2125">
        <f>F2124+圧力・温度2!$K$10</f>
        <v>93.825000000000827</v>
      </c>
    </row>
    <row r="2126" spans="2:6">
      <c r="B2126" s="1">
        <v>100076</v>
      </c>
      <c r="C2126" s="2">
        <v>28.8</v>
      </c>
      <c r="D2126">
        <f t="shared" si="67"/>
        <v>301.95</v>
      </c>
      <c r="E2126">
        <f t="shared" si="66"/>
        <v>-2.5990239805950761</v>
      </c>
      <c r="F2126">
        <f>F2125+圧力・温度2!$K$10</f>
        <v>93.960000000000832</v>
      </c>
    </row>
    <row r="2127" spans="2:6">
      <c r="B2127" s="1">
        <v>100081</v>
      </c>
      <c r="C2127" s="2">
        <v>28.8</v>
      </c>
      <c r="D2127">
        <f t="shared" si="67"/>
        <v>301.95</v>
      </c>
      <c r="E2127">
        <f t="shared" si="66"/>
        <v>-3.0410768375782431</v>
      </c>
      <c r="F2127">
        <f>F2126+圧力・温度2!$K$10</f>
        <v>94.095000000000837</v>
      </c>
    </row>
    <row r="2128" spans="2:6">
      <c r="B2128" s="1">
        <v>100082</v>
      </c>
      <c r="C2128" s="2">
        <v>28.8</v>
      </c>
      <c r="D2128">
        <f t="shared" si="67"/>
        <v>301.95</v>
      </c>
      <c r="E2128">
        <f t="shared" si="66"/>
        <v>-3.1294847587983883</v>
      </c>
      <c r="F2128">
        <f>F2127+圧力・温度2!$K$10</f>
        <v>94.230000000000842</v>
      </c>
    </row>
    <row r="2129" spans="2:6">
      <c r="B2129" s="1">
        <v>100083</v>
      </c>
      <c r="C2129" s="2">
        <v>28.8</v>
      </c>
      <c r="D2129">
        <f t="shared" si="67"/>
        <v>301.95</v>
      </c>
      <c r="E2129">
        <f t="shared" si="66"/>
        <v>-3.2178917966700489</v>
      </c>
      <c r="F2129">
        <f>F2128+圧力・温度2!$K$10</f>
        <v>94.365000000000848</v>
      </c>
    </row>
    <row r="2130" spans="2:6">
      <c r="B2130" s="1">
        <v>100081</v>
      </c>
      <c r="C2130" s="2">
        <v>28.8</v>
      </c>
      <c r="D2130">
        <f t="shared" si="67"/>
        <v>301.95</v>
      </c>
      <c r="E2130">
        <f t="shared" si="66"/>
        <v>-3.0410768375782431</v>
      </c>
      <c r="F2130">
        <f>F2129+圧力・温度2!$K$10</f>
        <v>94.500000000000853</v>
      </c>
    </row>
    <row r="2131" spans="2:6">
      <c r="B2131" s="1">
        <v>100082</v>
      </c>
      <c r="C2131" s="2">
        <v>28.8</v>
      </c>
      <c r="D2131">
        <f t="shared" si="67"/>
        <v>301.95</v>
      </c>
      <c r="E2131">
        <f t="shared" si="66"/>
        <v>-3.1294847587983883</v>
      </c>
      <c r="F2131">
        <f>F2130+圧力・温度2!$K$10</f>
        <v>94.635000000000858</v>
      </c>
    </row>
    <row r="2132" spans="2:6">
      <c r="B2132" s="1">
        <v>100081</v>
      </c>
      <c r="C2132" s="2">
        <v>28.8</v>
      </c>
      <c r="D2132">
        <f t="shared" si="67"/>
        <v>301.95</v>
      </c>
      <c r="E2132">
        <f t="shared" si="66"/>
        <v>-3.0410768375782431</v>
      </c>
      <c r="F2132">
        <f>F2131+圧力・温度2!$K$10</f>
        <v>94.770000000000863</v>
      </c>
    </row>
    <row r="2133" spans="2:6">
      <c r="B2133" s="1">
        <v>100080</v>
      </c>
      <c r="C2133" s="2">
        <v>28.8</v>
      </c>
      <c r="D2133">
        <f t="shared" si="67"/>
        <v>301.95</v>
      </c>
      <c r="E2133">
        <f t="shared" si="66"/>
        <v>-2.9526680329880337</v>
      </c>
      <c r="F2133">
        <f>F2132+圧力・温度2!$K$10</f>
        <v>94.905000000000868</v>
      </c>
    </row>
    <row r="2134" spans="2:6">
      <c r="B2134" s="1">
        <v>100079</v>
      </c>
      <c r="C2134" s="2">
        <v>28.8</v>
      </c>
      <c r="D2134">
        <f t="shared" si="67"/>
        <v>301.95</v>
      </c>
      <c r="E2134">
        <f t="shared" si="66"/>
        <v>-2.86425834501207</v>
      </c>
      <c r="F2134">
        <f>F2133+圧力・温度2!$K$10</f>
        <v>95.040000000000873</v>
      </c>
    </row>
    <row r="2135" spans="2:6">
      <c r="B2135" s="1">
        <v>100084</v>
      </c>
      <c r="C2135" s="2">
        <v>28.8</v>
      </c>
      <c r="D2135">
        <f t="shared" si="67"/>
        <v>301.95</v>
      </c>
      <c r="E2135">
        <f t="shared" ref="E2135:E2198" si="68">-$K$6*D2135/$K$7*LN(B2135/$K$8)</f>
        <v>-3.3062979512089132</v>
      </c>
      <c r="F2135">
        <f>F2134+圧力・温度2!$K$10</f>
        <v>95.175000000000878</v>
      </c>
    </row>
    <row r="2136" spans="2:6">
      <c r="B2136" s="1">
        <v>100080</v>
      </c>
      <c r="C2136" s="2">
        <v>28.8</v>
      </c>
      <c r="D2136">
        <f t="shared" si="67"/>
        <v>301.95</v>
      </c>
      <c r="E2136">
        <f t="shared" si="68"/>
        <v>-2.9526680329880337</v>
      </c>
      <c r="F2136">
        <f>F2135+圧力・温度2!$K$10</f>
        <v>95.310000000000883</v>
      </c>
    </row>
    <row r="2137" spans="2:6">
      <c r="B2137" s="1">
        <v>100078</v>
      </c>
      <c r="C2137" s="2">
        <v>28.8</v>
      </c>
      <c r="D2137">
        <f t="shared" si="67"/>
        <v>301.95</v>
      </c>
      <c r="E2137">
        <f t="shared" si="68"/>
        <v>-2.7758477736326976</v>
      </c>
      <c r="F2137">
        <f>F2136+圧力・温度2!$K$10</f>
        <v>95.445000000000888</v>
      </c>
    </row>
    <row r="2138" spans="2:6">
      <c r="B2138" s="1">
        <v>100085</v>
      </c>
      <c r="C2138" s="2">
        <v>28.8</v>
      </c>
      <c r="D2138">
        <f t="shared" si="67"/>
        <v>301.95</v>
      </c>
      <c r="E2138">
        <f t="shared" si="68"/>
        <v>-3.3947032224326339</v>
      </c>
      <c r="F2138">
        <f>F2137+圧力・温度2!$K$10</f>
        <v>95.580000000000894</v>
      </c>
    </row>
    <row r="2139" spans="2:6">
      <c r="B2139" s="1">
        <v>100082</v>
      </c>
      <c r="C2139" s="2">
        <v>28.8</v>
      </c>
      <c r="D2139">
        <f t="shared" si="67"/>
        <v>301.95</v>
      </c>
      <c r="E2139">
        <f t="shared" si="68"/>
        <v>-3.1294847587983883</v>
      </c>
      <c r="F2139">
        <f>F2138+圧力・温度2!$K$10</f>
        <v>95.715000000000899</v>
      </c>
    </row>
    <row r="2140" spans="2:6">
      <c r="B2140" s="1">
        <v>100079</v>
      </c>
      <c r="C2140" s="2">
        <v>28.8</v>
      </c>
      <c r="D2140">
        <f t="shared" si="67"/>
        <v>301.95</v>
      </c>
      <c r="E2140">
        <f t="shared" si="68"/>
        <v>-2.86425834501207</v>
      </c>
      <c r="F2140">
        <f>F2139+圧力・温度2!$K$10</f>
        <v>95.850000000000904</v>
      </c>
    </row>
    <row r="2141" spans="2:6">
      <c r="B2141" s="1">
        <v>100080</v>
      </c>
      <c r="C2141" s="2">
        <v>28.8</v>
      </c>
      <c r="D2141">
        <f t="shared" si="67"/>
        <v>301.95</v>
      </c>
      <c r="E2141">
        <f t="shared" si="68"/>
        <v>-2.9526680329880337</v>
      </c>
      <c r="F2141">
        <f>F2140+圧力・温度2!$K$10</f>
        <v>95.985000000000909</v>
      </c>
    </row>
    <row r="2142" spans="2:6">
      <c r="B2142" s="1">
        <v>100085</v>
      </c>
      <c r="C2142" s="2">
        <v>28.8</v>
      </c>
      <c r="D2142">
        <f t="shared" si="67"/>
        <v>301.95</v>
      </c>
      <c r="E2142">
        <f t="shared" si="68"/>
        <v>-3.3947032224326339</v>
      </c>
      <c r="F2142">
        <f>F2141+圧力・温度2!$K$10</f>
        <v>96.120000000000914</v>
      </c>
    </row>
    <row r="2143" spans="2:6">
      <c r="B2143" s="1">
        <v>100082</v>
      </c>
      <c r="C2143" s="2">
        <v>28.8</v>
      </c>
      <c r="D2143">
        <f t="shared" si="67"/>
        <v>301.95</v>
      </c>
      <c r="E2143">
        <f t="shared" si="68"/>
        <v>-3.1294847587983883</v>
      </c>
      <c r="F2143">
        <f>F2142+圧力・温度2!$K$10</f>
        <v>96.255000000000919</v>
      </c>
    </row>
    <row r="2144" spans="2:6">
      <c r="B2144" s="1">
        <v>100079</v>
      </c>
      <c r="C2144" s="2">
        <v>28.8</v>
      </c>
      <c r="D2144">
        <f t="shared" si="67"/>
        <v>301.95</v>
      </c>
      <c r="E2144">
        <f t="shared" si="68"/>
        <v>-2.86425834501207</v>
      </c>
      <c r="F2144">
        <f>F2143+圧力・温度2!$K$10</f>
        <v>96.390000000000924</v>
      </c>
    </row>
    <row r="2145" spans="2:6">
      <c r="B2145" s="1">
        <v>100087</v>
      </c>
      <c r="C2145" s="2">
        <v>28.8</v>
      </c>
      <c r="D2145">
        <f t="shared" si="67"/>
        <v>301.95</v>
      </c>
      <c r="E2145">
        <f t="shared" si="68"/>
        <v>-3.571511115003283</v>
      </c>
      <c r="F2145">
        <f>F2144+圧力・温度2!$K$10</f>
        <v>96.525000000000929</v>
      </c>
    </row>
    <row r="2146" spans="2:6">
      <c r="B2146" s="1">
        <v>100082</v>
      </c>
      <c r="C2146" s="2">
        <v>28.8</v>
      </c>
      <c r="D2146">
        <f t="shared" si="67"/>
        <v>301.95</v>
      </c>
      <c r="E2146">
        <f t="shared" si="68"/>
        <v>-3.1294847587983883</v>
      </c>
      <c r="F2146">
        <f>F2145+圧力・温度2!$K$10</f>
        <v>96.660000000000935</v>
      </c>
    </row>
    <row r="2147" spans="2:6">
      <c r="B2147" s="1">
        <v>100085</v>
      </c>
      <c r="C2147" s="2">
        <v>28.8</v>
      </c>
      <c r="D2147">
        <f t="shared" si="67"/>
        <v>301.95</v>
      </c>
      <c r="E2147">
        <f t="shared" si="68"/>
        <v>-3.3947032224326339</v>
      </c>
      <c r="F2147">
        <f>F2146+圧力・温度2!$K$10</f>
        <v>96.79500000000094</v>
      </c>
    </row>
    <row r="2148" spans="2:6">
      <c r="B2148" s="1">
        <v>100084</v>
      </c>
      <c r="C2148" s="2">
        <v>28.8</v>
      </c>
      <c r="D2148">
        <f t="shared" si="67"/>
        <v>301.95</v>
      </c>
      <c r="E2148">
        <f t="shared" si="68"/>
        <v>-3.3062979512089132</v>
      </c>
      <c r="F2148">
        <f>F2147+圧力・温度2!$K$10</f>
        <v>96.930000000000945</v>
      </c>
    </row>
    <row r="2149" spans="2:6">
      <c r="B2149" s="1">
        <v>100084</v>
      </c>
      <c r="C2149" s="2">
        <v>28.8</v>
      </c>
      <c r="D2149">
        <f t="shared" si="67"/>
        <v>301.95</v>
      </c>
      <c r="E2149">
        <f t="shared" si="68"/>
        <v>-3.3062979512089132</v>
      </c>
      <c r="F2149">
        <f>F2148+圧力・温度2!$K$10</f>
        <v>97.06500000000095</v>
      </c>
    </row>
    <row r="2150" spans="2:6">
      <c r="B2150" s="1">
        <v>100085</v>
      </c>
      <c r="C2150" s="2">
        <v>28.8</v>
      </c>
      <c r="D2150">
        <f t="shared" si="67"/>
        <v>301.95</v>
      </c>
      <c r="E2150">
        <f t="shared" si="68"/>
        <v>-3.3947032224326339</v>
      </c>
      <c r="F2150">
        <f>F2149+圧力・温度2!$K$10</f>
        <v>97.200000000000955</v>
      </c>
    </row>
    <row r="2151" spans="2:6">
      <c r="B2151" s="1">
        <v>100084</v>
      </c>
      <c r="C2151" s="2">
        <v>28.8</v>
      </c>
      <c r="D2151">
        <f t="shared" si="67"/>
        <v>301.95</v>
      </c>
      <c r="E2151">
        <f t="shared" si="68"/>
        <v>-3.3062979512089132</v>
      </c>
      <c r="F2151">
        <f>F2150+圧力・温度2!$K$10</f>
        <v>97.33500000000096</v>
      </c>
    </row>
    <row r="2152" spans="2:6">
      <c r="B2152" s="1">
        <v>100086</v>
      </c>
      <c r="C2152" s="2">
        <v>28.8</v>
      </c>
      <c r="D2152">
        <f t="shared" si="67"/>
        <v>301.95</v>
      </c>
      <c r="E2152">
        <f t="shared" si="68"/>
        <v>-3.4831076103568979</v>
      </c>
      <c r="F2152">
        <f>F2151+圧力・温度2!$K$10</f>
        <v>97.470000000000965</v>
      </c>
    </row>
    <row r="2153" spans="2:6">
      <c r="B2153" s="1">
        <v>100083</v>
      </c>
      <c r="C2153" s="2">
        <v>28.8</v>
      </c>
      <c r="D2153">
        <f t="shared" si="67"/>
        <v>301.95</v>
      </c>
      <c r="E2153">
        <f t="shared" si="68"/>
        <v>-3.2178917966700489</v>
      </c>
      <c r="F2153">
        <f>F2152+圧力・温度2!$K$10</f>
        <v>97.60500000000097</v>
      </c>
    </row>
    <row r="2154" spans="2:6">
      <c r="B2154" s="1">
        <v>100086</v>
      </c>
      <c r="C2154" s="2">
        <v>28.8</v>
      </c>
      <c r="D2154">
        <f t="shared" si="67"/>
        <v>301.95</v>
      </c>
      <c r="E2154">
        <f t="shared" si="68"/>
        <v>-3.4831076103568979</v>
      </c>
      <c r="F2154">
        <f>F2153+圧力・温度2!$K$10</f>
        <v>97.740000000000975</v>
      </c>
    </row>
    <row r="2155" spans="2:6">
      <c r="B2155" s="1">
        <v>100082</v>
      </c>
      <c r="C2155" s="2">
        <v>28.8</v>
      </c>
      <c r="D2155">
        <f t="shared" si="67"/>
        <v>301.95</v>
      </c>
      <c r="E2155">
        <f t="shared" si="68"/>
        <v>-3.1294847587983883</v>
      </c>
      <c r="F2155">
        <f>F2154+圧力・温度2!$K$10</f>
        <v>97.875000000000981</v>
      </c>
    </row>
    <row r="2156" spans="2:6">
      <c r="B2156" s="1">
        <v>100083</v>
      </c>
      <c r="C2156" s="2">
        <v>28.8</v>
      </c>
      <c r="D2156">
        <f t="shared" si="67"/>
        <v>301.95</v>
      </c>
      <c r="E2156">
        <f t="shared" si="68"/>
        <v>-3.2178917966700489</v>
      </c>
      <c r="F2156">
        <f>F2155+圧力・温度2!$K$10</f>
        <v>98.010000000000986</v>
      </c>
    </row>
    <row r="2157" spans="2:6">
      <c r="B2157" s="1">
        <v>100077</v>
      </c>
      <c r="C2157" s="2">
        <v>28.8</v>
      </c>
      <c r="D2157">
        <f t="shared" si="67"/>
        <v>301.95</v>
      </c>
      <c r="E2157">
        <f t="shared" si="68"/>
        <v>-2.6874363188322636</v>
      </c>
      <c r="F2157">
        <f>F2156+圧力・温度2!$K$10</f>
        <v>98.145000000000991</v>
      </c>
    </row>
    <row r="2158" spans="2:6">
      <c r="B2158" s="1">
        <v>100085</v>
      </c>
      <c r="C2158" s="2">
        <v>28.8</v>
      </c>
      <c r="D2158">
        <f t="shared" si="67"/>
        <v>301.95</v>
      </c>
      <c r="E2158">
        <f t="shared" si="68"/>
        <v>-3.3947032224326339</v>
      </c>
      <c r="F2158">
        <f>F2157+圧力・温度2!$K$10</f>
        <v>98.280000000000996</v>
      </c>
    </row>
    <row r="2159" spans="2:6">
      <c r="B2159" s="1">
        <v>100079</v>
      </c>
      <c r="C2159" s="2">
        <v>28.8</v>
      </c>
      <c r="D2159">
        <f t="shared" si="67"/>
        <v>301.95</v>
      </c>
      <c r="E2159">
        <f t="shared" si="68"/>
        <v>-2.86425834501207</v>
      </c>
      <c r="F2159">
        <f>F2158+圧力・温度2!$K$10</f>
        <v>98.415000000001001</v>
      </c>
    </row>
    <row r="2160" spans="2:6">
      <c r="B2160" s="1">
        <v>100076</v>
      </c>
      <c r="C2160" s="2">
        <v>28.8</v>
      </c>
      <c r="D2160">
        <f t="shared" si="67"/>
        <v>301.95</v>
      </c>
      <c r="E2160">
        <f t="shared" si="68"/>
        <v>-2.5990239805950761</v>
      </c>
      <c r="F2160">
        <f>F2159+圧力・温度2!$K$10</f>
        <v>98.550000000001006</v>
      </c>
    </row>
    <row r="2161" spans="2:6">
      <c r="B2161" s="1">
        <v>100080</v>
      </c>
      <c r="C2161" s="2">
        <v>28.8</v>
      </c>
      <c r="D2161">
        <f t="shared" si="67"/>
        <v>301.95</v>
      </c>
      <c r="E2161">
        <f t="shared" si="68"/>
        <v>-2.9526680329880337</v>
      </c>
      <c r="F2161">
        <f>F2160+圧力・温度2!$K$10</f>
        <v>98.685000000001011</v>
      </c>
    </row>
    <row r="2162" spans="2:6">
      <c r="B2162" s="1">
        <v>100080</v>
      </c>
      <c r="C2162" s="2">
        <v>28.8</v>
      </c>
      <c r="D2162">
        <f t="shared" si="67"/>
        <v>301.95</v>
      </c>
      <c r="E2162">
        <f t="shared" si="68"/>
        <v>-2.9526680329880337</v>
      </c>
      <c r="F2162">
        <f>F2161+圧力・温度2!$K$10</f>
        <v>98.820000000001016</v>
      </c>
    </row>
    <row r="2163" spans="2:6">
      <c r="B2163" s="1">
        <v>100081</v>
      </c>
      <c r="C2163" s="2">
        <v>28.8</v>
      </c>
      <c r="D2163">
        <f t="shared" si="67"/>
        <v>301.95</v>
      </c>
      <c r="E2163">
        <f t="shared" si="68"/>
        <v>-3.0410768375782431</v>
      </c>
      <c r="F2163">
        <f>F2162+圧力・温度2!$K$10</f>
        <v>98.955000000001021</v>
      </c>
    </row>
    <row r="2164" spans="2:6">
      <c r="B2164" s="1">
        <v>100076</v>
      </c>
      <c r="C2164" s="2">
        <v>28.8</v>
      </c>
      <c r="D2164">
        <f t="shared" si="67"/>
        <v>301.95</v>
      </c>
      <c r="E2164">
        <f t="shared" si="68"/>
        <v>-2.5990239805950761</v>
      </c>
      <c r="F2164">
        <f>F2163+圧力・温度2!$K$10</f>
        <v>99.090000000001027</v>
      </c>
    </row>
    <row r="2165" spans="2:6">
      <c r="B2165" s="1">
        <v>100069</v>
      </c>
      <c r="C2165" s="2">
        <v>28.8</v>
      </c>
      <c r="D2165">
        <f t="shared" si="67"/>
        <v>301.95</v>
      </c>
      <c r="E2165">
        <f t="shared" si="68"/>
        <v>-1.980112875155766</v>
      </c>
      <c r="F2165">
        <f>F2164+圧力・温度2!$K$10</f>
        <v>99.225000000001032</v>
      </c>
    </row>
    <row r="2166" spans="2:6">
      <c r="B2166" s="1">
        <v>100077</v>
      </c>
      <c r="C2166" s="2">
        <v>28.8</v>
      </c>
      <c r="D2166">
        <f t="shared" si="67"/>
        <v>301.95</v>
      </c>
      <c r="E2166">
        <f t="shared" si="68"/>
        <v>-2.6874363188322636</v>
      </c>
      <c r="F2166">
        <f>F2165+圧力・温度2!$K$10</f>
        <v>99.360000000001037</v>
      </c>
    </row>
    <row r="2167" spans="2:6">
      <c r="B2167" s="1">
        <v>100069</v>
      </c>
      <c r="C2167" s="2">
        <v>28.8</v>
      </c>
      <c r="D2167">
        <f t="shared" si="67"/>
        <v>301.95</v>
      </c>
      <c r="E2167">
        <f t="shared" si="68"/>
        <v>-1.980112875155766</v>
      </c>
      <c r="F2167">
        <f>F2166+圧力・温度2!$K$10</f>
        <v>99.495000000001042</v>
      </c>
    </row>
    <row r="2168" spans="2:6">
      <c r="B2168" s="1">
        <v>100073</v>
      </c>
      <c r="C2168" s="2">
        <v>28.8</v>
      </c>
      <c r="D2168">
        <f t="shared" si="67"/>
        <v>301.95</v>
      </c>
      <c r="E2168">
        <f t="shared" si="68"/>
        <v>-2.3337816650687588</v>
      </c>
      <c r="F2168">
        <f>F2167+圧力・温度2!$K$10</f>
        <v>99.630000000001047</v>
      </c>
    </row>
    <row r="2169" spans="2:6">
      <c r="B2169" s="1">
        <v>100075</v>
      </c>
      <c r="C2169" s="2">
        <v>28.8</v>
      </c>
      <c r="D2169">
        <f t="shared" si="67"/>
        <v>301.95</v>
      </c>
      <c r="E2169">
        <f t="shared" si="68"/>
        <v>-2.510610758899551</v>
      </c>
      <c r="F2169">
        <f>F2168+圧力・温度2!$K$10</f>
        <v>99.765000000001052</v>
      </c>
    </row>
    <row r="2170" spans="2:6">
      <c r="B2170" s="1">
        <v>100080</v>
      </c>
      <c r="C2170" s="2">
        <v>28.8</v>
      </c>
      <c r="D2170">
        <f t="shared" si="67"/>
        <v>301.95</v>
      </c>
      <c r="E2170">
        <f t="shared" si="68"/>
        <v>-2.9526680329880337</v>
      </c>
      <c r="F2170">
        <f>F2169+圧力・温度2!$K$10</f>
        <v>99.900000000001057</v>
      </c>
    </row>
    <row r="2171" spans="2:6">
      <c r="B2171" s="1">
        <v>100081</v>
      </c>
      <c r="C2171" s="2">
        <v>28.9</v>
      </c>
      <c r="D2171">
        <f t="shared" si="67"/>
        <v>302.04999999999995</v>
      </c>
      <c r="E2171">
        <f t="shared" si="68"/>
        <v>-3.0420839834095323</v>
      </c>
      <c r="F2171">
        <f>F2170+圧力・温度2!$K$10</f>
        <v>100.03500000000106</v>
      </c>
    </row>
    <row r="2172" spans="2:6">
      <c r="B2172" s="1">
        <v>100077</v>
      </c>
      <c r="C2172" s="2">
        <v>28.8</v>
      </c>
      <c r="D2172">
        <f t="shared" si="67"/>
        <v>301.95</v>
      </c>
      <c r="E2172">
        <f t="shared" si="68"/>
        <v>-2.6874363188322636</v>
      </c>
      <c r="F2172">
        <f>F2171+圧力・温度2!$K$10</f>
        <v>100.17000000000107</v>
      </c>
    </row>
    <row r="2173" spans="2:6">
      <c r="B2173" s="1">
        <v>100076</v>
      </c>
      <c r="C2173" s="2">
        <v>28.9</v>
      </c>
      <c r="D2173">
        <f t="shared" si="67"/>
        <v>302.04999999999995</v>
      </c>
      <c r="E2173">
        <f t="shared" si="68"/>
        <v>-2.5998847270698549</v>
      </c>
      <c r="F2173">
        <f>F2172+圧力・温度2!$K$10</f>
        <v>100.30500000000107</v>
      </c>
    </row>
    <row r="2174" spans="2:6">
      <c r="B2174" s="1">
        <v>100078</v>
      </c>
      <c r="C2174" s="2">
        <v>28.9</v>
      </c>
      <c r="D2174">
        <f t="shared" si="67"/>
        <v>302.04999999999995</v>
      </c>
      <c r="E2174">
        <f t="shared" si="68"/>
        <v>-2.7767670807277902</v>
      </c>
      <c r="F2174">
        <f>F2173+圧力・温度2!$K$10</f>
        <v>100.44000000000108</v>
      </c>
    </row>
    <row r="2175" spans="2:6">
      <c r="B2175" s="1">
        <v>100080</v>
      </c>
      <c r="C2175" s="2">
        <v>28.9</v>
      </c>
      <c r="D2175">
        <f t="shared" si="67"/>
        <v>302.04999999999995</v>
      </c>
      <c r="E2175">
        <f t="shared" si="68"/>
        <v>-2.9536458995331532</v>
      </c>
      <c r="F2175">
        <f>F2174+圧力・温度2!$K$10</f>
        <v>100.57500000000108</v>
      </c>
    </row>
    <row r="2176" spans="2:6">
      <c r="B2176" s="1">
        <v>100076</v>
      </c>
      <c r="C2176" s="2">
        <v>28.9</v>
      </c>
      <c r="D2176">
        <f t="shared" si="67"/>
        <v>302.04999999999995</v>
      </c>
      <c r="E2176">
        <f t="shared" si="68"/>
        <v>-2.5998847270698549</v>
      </c>
      <c r="F2176">
        <f>F2175+圧力・温度2!$K$10</f>
        <v>100.71000000000109</v>
      </c>
    </row>
    <row r="2177" spans="2:6">
      <c r="B2177" s="1">
        <v>100079</v>
      </c>
      <c r="C2177" s="2">
        <v>28.9</v>
      </c>
      <c r="D2177">
        <f t="shared" si="67"/>
        <v>302.04999999999995</v>
      </c>
      <c r="E2177">
        <f t="shared" si="68"/>
        <v>-2.865206931978459</v>
      </c>
      <c r="F2177">
        <f>F2176+圧力・温度2!$K$10</f>
        <v>100.84500000000109</v>
      </c>
    </row>
    <row r="2178" spans="2:6">
      <c r="B2178" s="1">
        <v>100081</v>
      </c>
      <c r="C2178" s="2">
        <v>28.9</v>
      </c>
      <c r="D2178">
        <f t="shared" ref="D2178:D2241" si="69">C2178-$K$4</f>
        <v>302.04999999999995</v>
      </c>
      <c r="E2178">
        <f t="shared" si="68"/>
        <v>-3.0420839834095323</v>
      </c>
      <c r="F2178">
        <f>F2177+圧力・温度2!$K$10</f>
        <v>100.9800000000011</v>
      </c>
    </row>
    <row r="2179" spans="2:6">
      <c r="B2179" s="1">
        <v>100082</v>
      </c>
      <c r="C2179" s="2">
        <v>28.9</v>
      </c>
      <c r="D2179">
        <f t="shared" si="69"/>
        <v>302.04999999999995</v>
      </c>
      <c r="E2179">
        <f t="shared" si="68"/>
        <v>-3.130521183623292</v>
      </c>
      <c r="F2179">
        <f>F2178+圧力・温度2!$K$10</f>
        <v>101.1150000000011</v>
      </c>
    </row>
    <row r="2180" spans="2:6">
      <c r="B2180" s="1">
        <v>100078</v>
      </c>
      <c r="C2180" s="2">
        <v>28.9</v>
      </c>
      <c r="D2180">
        <f t="shared" si="69"/>
        <v>302.04999999999995</v>
      </c>
      <c r="E2180">
        <f t="shared" si="68"/>
        <v>-2.7767670807277902</v>
      </c>
      <c r="F2180">
        <f>F2179+圧力・温度2!$K$10</f>
        <v>101.25000000000111</v>
      </c>
    </row>
    <row r="2181" spans="2:6">
      <c r="B2181" s="1">
        <v>100078</v>
      </c>
      <c r="C2181" s="2">
        <v>28.9</v>
      </c>
      <c r="D2181">
        <f t="shared" si="69"/>
        <v>302.04999999999995</v>
      </c>
      <c r="E2181">
        <f t="shared" si="68"/>
        <v>-2.7767670807277902</v>
      </c>
      <c r="F2181">
        <f>F2180+圧力・温度2!$K$10</f>
        <v>101.38500000000111</v>
      </c>
    </row>
    <row r="2182" spans="2:6">
      <c r="B2182" s="1">
        <v>100079</v>
      </c>
      <c r="C2182" s="2">
        <v>28.9</v>
      </c>
      <c r="D2182">
        <f t="shared" si="69"/>
        <v>302.04999999999995</v>
      </c>
      <c r="E2182">
        <f t="shared" si="68"/>
        <v>-2.865206931978459</v>
      </c>
      <c r="F2182">
        <f>F2181+圧力・温度2!$K$10</f>
        <v>101.52000000000112</v>
      </c>
    </row>
    <row r="2183" spans="2:6">
      <c r="B2183" s="1">
        <v>100079</v>
      </c>
      <c r="C2183" s="2">
        <v>28.9</v>
      </c>
      <c r="D2183">
        <f t="shared" si="69"/>
        <v>302.04999999999995</v>
      </c>
      <c r="E2183">
        <f t="shared" si="68"/>
        <v>-2.865206931978459</v>
      </c>
      <c r="F2183">
        <f>F2182+圧力・温度2!$K$10</f>
        <v>101.65500000000112</v>
      </c>
    </row>
    <row r="2184" spans="2:6">
      <c r="B2184" s="1">
        <v>100078</v>
      </c>
      <c r="C2184" s="2">
        <v>28.9</v>
      </c>
      <c r="D2184">
        <f t="shared" si="69"/>
        <v>302.04999999999995</v>
      </c>
      <c r="E2184">
        <f t="shared" si="68"/>
        <v>-2.7767670807277902</v>
      </c>
      <c r="F2184">
        <f>F2183+圧力・温度2!$K$10</f>
        <v>101.79000000000113</v>
      </c>
    </row>
    <row r="2185" spans="2:6">
      <c r="B2185" s="1">
        <v>100078</v>
      </c>
      <c r="C2185" s="2">
        <v>28.9</v>
      </c>
      <c r="D2185">
        <f t="shared" si="69"/>
        <v>302.04999999999995</v>
      </c>
      <c r="E2185">
        <f t="shared" si="68"/>
        <v>-2.7767670807277902</v>
      </c>
      <c r="F2185">
        <f>F2184+圧力・温度2!$K$10</f>
        <v>101.92500000000113</v>
      </c>
    </row>
    <row r="2186" spans="2:6">
      <c r="B2186" s="1">
        <v>100080</v>
      </c>
      <c r="C2186" s="2">
        <v>28.9</v>
      </c>
      <c r="D2186">
        <f t="shared" si="69"/>
        <v>302.04999999999995</v>
      </c>
      <c r="E2186">
        <f t="shared" si="68"/>
        <v>-2.9536458995331532</v>
      </c>
      <c r="F2186">
        <f>F2185+圧力・温度2!$K$10</f>
        <v>102.06000000000114</v>
      </c>
    </row>
    <row r="2187" spans="2:6">
      <c r="B2187" s="1">
        <v>100073</v>
      </c>
      <c r="C2187" s="2">
        <v>28.9</v>
      </c>
      <c r="D2187">
        <f t="shared" si="69"/>
        <v>302.04999999999995</v>
      </c>
      <c r="E2187">
        <f t="shared" si="68"/>
        <v>-2.3345545684186737</v>
      </c>
      <c r="F2187">
        <f>F2186+圧力・温度2!$K$10</f>
        <v>102.19500000000114</v>
      </c>
    </row>
    <row r="2188" spans="2:6">
      <c r="B2188" s="1">
        <v>100079</v>
      </c>
      <c r="C2188" s="2">
        <v>28.9</v>
      </c>
      <c r="D2188">
        <f t="shared" si="69"/>
        <v>302.04999999999995</v>
      </c>
      <c r="E2188">
        <f t="shared" si="68"/>
        <v>-2.865206931978459</v>
      </c>
      <c r="F2188">
        <f>F2187+圧力・温度2!$K$10</f>
        <v>102.33000000000115</v>
      </c>
    </row>
    <row r="2189" spans="2:6">
      <c r="B2189" s="1">
        <v>100073</v>
      </c>
      <c r="C2189" s="2">
        <v>28.9</v>
      </c>
      <c r="D2189">
        <f t="shared" si="69"/>
        <v>302.04999999999995</v>
      </c>
      <c r="E2189">
        <f t="shared" si="68"/>
        <v>-2.3345545684186737</v>
      </c>
      <c r="F2189">
        <f>F2188+圧力・温度2!$K$10</f>
        <v>102.46500000000115</v>
      </c>
    </row>
    <row r="2190" spans="2:6">
      <c r="B2190" s="1">
        <v>100077</v>
      </c>
      <c r="C2190" s="2">
        <v>28.9</v>
      </c>
      <c r="D2190">
        <f t="shared" si="69"/>
        <v>302.04999999999995</v>
      </c>
      <c r="E2190">
        <f t="shared" si="68"/>
        <v>-2.6883263457634881</v>
      </c>
      <c r="F2190">
        <f>F2189+圧力・温度2!$K$10</f>
        <v>102.60000000000116</v>
      </c>
    </row>
    <row r="2191" spans="2:6">
      <c r="B2191" s="1">
        <v>100077</v>
      </c>
      <c r="C2191" s="2">
        <v>28.9</v>
      </c>
      <c r="D2191">
        <f t="shared" si="69"/>
        <v>302.04999999999995</v>
      </c>
      <c r="E2191">
        <f t="shared" si="68"/>
        <v>-2.6883263457634881</v>
      </c>
      <c r="F2191">
        <f>F2190+圧力・温度2!$K$10</f>
        <v>102.73500000000116</v>
      </c>
    </row>
    <row r="2192" spans="2:6">
      <c r="B2192" s="1">
        <v>100077</v>
      </c>
      <c r="C2192" s="2">
        <v>28.9</v>
      </c>
      <c r="D2192">
        <f t="shared" si="69"/>
        <v>302.04999999999995</v>
      </c>
      <c r="E2192">
        <f t="shared" si="68"/>
        <v>-2.6883263457634881</v>
      </c>
      <c r="F2192">
        <f>F2191+圧力・温度2!$K$10</f>
        <v>102.87000000000117</v>
      </c>
    </row>
    <row r="2193" spans="2:6">
      <c r="B2193" s="1">
        <v>100075</v>
      </c>
      <c r="C2193" s="2">
        <v>28.9</v>
      </c>
      <c r="D2193">
        <f t="shared" si="69"/>
        <v>302.04999999999995</v>
      </c>
      <c r="E2193">
        <f t="shared" si="68"/>
        <v>-2.5114422246253003</v>
      </c>
      <c r="F2193">
        <f>F2192+圧力・温度2!$K$10</f>
        <v>103.00500000000117</v>
      </c>
    </row>
    <row r="2194" spans="2:6">
      <c r="B2194" s="1">
        <v>100076</v>
      </c>
      <c r="C2194" s="2">
        <v>28.9</v>
      </c>
      <c r="D2194">
        <f t="shared" si="69"/>
        <v>302.04999999999995</v>
      </c>
      <c r="E2194">
        <f t="shared" si="68"/>
        <v>-2.5998847270698549</v>
      </c>
      <c r="F2194">
        <f>F2193+圧力・温度2!$K$10</f>
        <v>103.14000000000118</v>
      </c>
    </row>
    <row r="2195" spans="2:6">
      <c r="B2195" s="1">
        <v>100073</v>
      </c>
      <c r="C2195" s="2">
        <v>28.9</v>
      </c>
      <c r="D2195">
        <f t="shared" si="69"/>
        <v>302.04999999999995</v>
      </c>
      <c r="E2195">
        <f t="shared" si="68"/>
        <v>-2.3345545684186737</v>
      </c>
      <c r="F2195">
        <f>F2194+圧力・温度2!$K$10</f>
        <v>103.27500000000119</v>
      </c>
    </row>
    <row r="2196" spans="2:6">
      <c r="B2196" s="1">
        <v>100069</v>
      </c>
      <c r="C2196" s="2">
        <v>28.9</v>
      </c>
      <c r="D2196">
        <f t="shared" si="69"/>
        <v>302.04999999999995</v>
      </c>
      <c r="E2196">
        <f t="shared" si="68"/>
        <v>-1.9807686502427524</v>
      </c>
      <c r="F2196">
        <f>F2195+圧力・温度2!$K$10</f>
        <v>103.41000000000119</v>
      </c>
    </row>
    <row r="2197" spans="2:6">
      <c r="B2197" s="1">
        <v>100073</v>
      </c>
      <c r="C2197" s="2">
        <v>28.9</v>
      </c>
      <c r="D2197">
        <f t="shared" si="69"/>
        <v>302.04999999999995</v>
      </c>
      <c r="E2197">
        <f t="shared" si="68"/>
        <v>-2.3345545684186737</v>
      </c>
      <c r="F2197">
        <f>F2196+圧力・温度2!$K$10</f>
        <v>103.5450000000012</v>
      </c>
    </row>
    <row r="2198" spans="2:6">
      <c r="B2198" s="1">
        <v>100070</v>
      </c>
      <c r="C2198" s="2">
        <v>28.9</v>
      </c>
      <c r="D2198">
        <f t="shared" si="69"/>
        <v>302.04999999999995</v>
      </c>
      <c r="E2198">
        <f t="shared" si="68"/>
        <v>-2.0692164555519628</v>
      </c>
      <c r="F2198">
        <f>F2197+圧力・温度2!$K$10</f>
        <v>103.6800000000012</v>
      </c>
    </row>
    <row r="2199" spans="2:6">
      <c r="B2199" s="1">
        <v>100074</v>
      </c>
      <c r="C2199" s="2">
        <v>28.9</v>
      </c>
      <c r="D2199">
        <f t="shared" si="69"/>
        <v>302.04999999999995</v>
      </c>
      <c r="E2199">
        <f t="shared" ref="E2199:E2262" si="70">-$K$6*D2199/$K$7*LN(B2199/$K$8)</f>
        <v>-2.4229988384141272</v>
      </c>
      <c r="F2199">
        <f>F2198+圧力・温度2!$K$10</f>
        <v>103.81500000000121</v>
      </c>
    </row>
    <row r="2200" spans="2:6">
      <c r="B2200" s="1">
        <v>100074</v>
      </c>
      <c r="C2200" s="2">
        <v>28.9</v>
      </c>
      <c r="D2200">
        <f t="shared" si="69"/>
        <v>302.04999999999995</v>
      </c>
      <c r="E2200">
        <f t="shared" si="70"/>
        <v>-2.4229988384141272</v>
      </c>
      <c r="F2200">
        <f>F2199+圧力・温度2!$K$10</f>
        <v>103.95000000000121</v>
      </c>
    </row>
    <row r="2201" spans="2:6">
      <c r="B2201" s="1">
        <v>100070</v>
      </c>
      <c r="C2201" s="2">
        <v>28.9</v>
      </c>
      <c r="D2201">
        <f t="shared" si="69"/>
        <v>302.04999999999995</v>
      </c>
      <c r="E2201">
        <f t="shared" si="70"/>
        <v>-2.0692164555519628</v>
      </c>
      <c r="F2201">
        <f>F2200+圧力・温度2!$K$10</f>
        <v>104.08500000000122</v>
      </c>
    </row>
    <row r="2202" spans="2:6">
      <c r="B2202" s="1">
        <v>100073</v>
      </c>
      <c r="C2202" s="2">
        <v>28.9</v>
      </c>
      <c r="D2202">
        <f t="shared" si="69"/>
        <v>302.04999999999995</v>
      </c>
      <c r="E2202">
        <f t="shared" si="70"/>
        <v>-2.3345545684186737</v>
      </c>
      <c r="F2202">
        <f>F2201+圧力・温度2!$K$10</f>
        <v>104.22000000000122</v>
      </c>
    </row>
    <row r="2203" spans="2:6">
      <c r="B2203" s="1">
        <v>100069</v>
      </c>
      <c r="C2203" s="2">
        <v>28.9</v>
      </c>
      <c r="D2203">
        <f t="shared" si="69"/>
        <v>302.04999999999995</v>
      </c>
      <c r="E2203">
        <f t="shared" si="70"/>
        <v>-1.9807686502427524</v>
      </c>
      <c r="F2203">
        <f>F2202+圧力・温度2!$K$10</f>
        <v>104.35500000000123</v>
      </c>
    </row>
    <row r="2204" spans="2:6">
      <c r="B2204" s="1">
        <v>100066</v>
      </c>
      <c r="C2204" s="2">
        <v>28.9</v>
      </c>
      <c r="D2204">
        <f t="shared" si="69"/>
        <v>302.04999999999995</v>
      </c>
      <c r="E2204">
        <f t="shared" si="70"/>
        <v>-1.7154199310108211</v>
      </c>
      <c r="F2204">
        <f>F2203+圧力・温度2!$K$10</f>
        <v>104.49000000000123</v>
      </c>
    </row>
    <row r="2205" spans="2:6">
      <c r="B2205" s="1">
        <v>100073</v>
      </c>
      <c r="C2205" s="2">
        <v>28.9</v>
      </c>
      <c r="D2205">
        <f t="shared" si="69"/>
        <v>302.04999999999995</v>
      </c>
      <c r="E2205">
        <f t="shared" si="70"/>
        <v>-2.3345545684186737</v>
      </c>
      <c r="F2205">
        <f>F2204+圧力・温度2!$K$10</f>
        <v>104.62500000000124</v>
      </c>
    </row>
    <row r="2206" spans="2:6">
      <c r="B2206" s="1">
        <v>100077</v>
      </c>
      <c r="C2206" s="2">
        <v>28.9</v>
      </c>
      <c r="D2206">
        <f t="shared" si="69"/>
        <v>302.04999999999995</v>
      </c>
      <c r="E2206">
        <f t="shared" si="70"/>
        <v>-2.6883263457634881</v>
      </c>
      <c r="F2206">
        <f>F2205+圧力・温度2!$K$10</f>
        <v>104.76000000000124</v>
      </c>
    </row>
    <row r="2207" spans="2:6">
      <c r="B2207" s="1">
        <v>100079</v>
      </c>
      <c r="C2207" s="2">
        <v>28.9</v>
      </c>
      <c r="D2207">
        <f t="shared" si="69"/>
        <v>302.04999999999995</v>
      </c>
      <c r="E2207">
        <f t="shared" si="70"/>
        <v>-2.865206931978459</v>
      </c>
      <c r="F2207">
        <f>F2206+圧力・温度2!$K$10</f>
        <v>104.89500000000125</v>
      </c>
    </row>
    <row r="2208" spans="2:6">
      <c r="B2208" s="1">
        <v>100075</v>
      </c>
      <c r="C2208" s="2">
        <v>28.9</v>
      </c>
      <c r="D2208">
        <f t="shared" si="69"/>
        <v>302.04999999999995</v>
      </c>
      <c r="E2208">
        <f t="shared" si="70"/>
        <v>-2.5114422246253003</v>
      </c>
      <c r="F2208">
        <f>F2207+圧力・温度2!$K$10</f>
        <v>105.03000000000125</v>
      </c>
    </row>
    <row r="2209" spans="2:6">
      <c r="B2209" s="1">
        <v>100074</v>
      </c>
      <c r="C2209" s="2">
        <v>28.9</v>
      </c>
      <c r="D2209">
        <f t="shared" si="69"/>
        <v>302.04999999999995</v>
      </c>
      <c r="E2209">
        <f t="shared" si="70"/>
        <v>-2.4229988384141272</v>
      </c>
      <c r="F2209">
        <f>F2208+圧力・温度2!$K$10</f>
        <v>105.16500000000126</v>
      </c>
    </row>
    <row r="2210" spans="2:6">
      <c r="B2210" s="1">
        <v>100073</v>
      </c>
      <c r="C2210" s="2">
        <v>28.9</v>
      </c>
      <c r="D2210">
        <f t="shared" si="69"/>
        <v>302.04999999999995</v>
      </c>
      <c r="E2210">
        <f t="shared" si="70"/>
        <v>-2.3345545684186737</v>
      </c>
      <c r="F2210">
        <f>F2209+圧力・温度2!$K$10</f>
        <v>105.30000000000126</v>
      </c>
    </row>
    <row r="2211" spans="2:6">
      <c r="B2211" s="1">
        <v>100073</v>
      </c>
      <c r="C2211" s="2">
        <v>28.9</v>
      </c>
      <c r="D2211">
        <f t="shared" si="69"/>
        <v>302.04999999999995</v>
      </c>
      <c r="E2211">
        <f t="shared" si="70"/>
        <v>-2.3345545684186737</v>
      </c>
      <c r="F2211">
        <f>F2210+圧力・温度2!$K$10</f>
        <v>105.43500000000127</v>
      </c>
    </row>
    <row r="2212" spans="2:6">
      <c r="B2212" s="1">
        <v>100070</v>
      </c>
      <c r="C2212" s="2">
        <v>28.9</v>
      </c>
      <c r="D2212">
        <f t="shared" si="69"/>
        <v>302.04999999999995</v>
      </c>
      <c r="E2212">
        <f t="shared" si="70"/>
        <v>-2.0692164555519628</v>
      </c>
      <c r="F2212">
        <f>F2211+圧力・温度2!$K$10</f>
        <v>105.57000000000127</v>
      </c>
    </row>
    <row r="2213" spans="2:6">
      <c r="B2213" s="1">
        <v>100073</v>
      </c>
      <c r="C2213" s="2">
        <v>28.9</v>
      </c>
      <c r="D2213">
        <f t="shared" si="69"/>
        <v>302.04999999999995</v>
      </c>
      <c r="E2213">
        <f t="shared" si="70"/>
        <v>-2.3345545684186737</v>
      </c>
      <c r="F2213">
        <f>F2212+圧力・温度2!$K$10</f>
        <v>105.70500000000128</v>
      </c>
    </row>
    <row r="2214" spans="2:6">
      <c r="B2214" s="1">
        <v>100067</v>
      </c>
      <c r="C2214" s="2">
        <v>28.9</v>
      </c>
      <c r="D2214">
        <f t="shared" si="69"/>
        <v>302.04999999999995</v>
      </c>
      <c r="E2214">
        <f t="shared" si="70"/>
        <v>-1.8038703879908298</v>
      </c>
      <c r="F2214">
        <f>F2213+圧力・温度2!$K$10</f>
        <v>105.84000000000128</v>
      </c>
    </row>
    <row r="2215" spans="2:6">
      <c r="B2215" s="1">
        <v>100075</v>
      </c>
      <c r="C2215" s="2">
        <v>28.9</v>
      </c>
      <c r="D2215">
        <f t="shared" si="69"/>
        <v>302.04999999999995</v>
      </c>
      <c r="E2215">
        <f t="shared" si="70"/>
        <v>-2.5114422246253003</v>
      </c>
      <c r="F2215">
        <f>F2214+圧力・温度2!$K$10</f>
        <v>105.97500000000129</v>
      </c>
    </row>
    <row r="2216" spans="2:6">
      <c r="B2216" s="1">
        <v>100064</v>
      </c>
      <c r="C2216" s="2">
        <v>28.9</v>
      </c>
      <c r="D2216">
        <f t="shared" si="69"/>
        <v>302.04999999999995</v>
      </c>
      <c r="E2216">
        <f t="shared" si="70"/>
        <v>-1.5385163652563414</v>
      </c>
      <c r="F2216">
        <f>F2215+圧力・温度2!$K$10</f>
        <v>106.11000000000129</v>
      </c>
    </row>
    <row r="2217" spans="2:6">
      <c r="B2217" s="1">
        <v>100067</v>
      </c>
      <c r="C2217" s="2">
        <v>28.9</v>
      </c>
      <c r="D2217">
        <f t="shared" si="69"/>
        <v>302.04999999999995</v>
      </c>
      <c r="E2217">
        <f t="shared" si="70"/>
        <v>-1.8038703879908298</v>
      </c>
      <c r="F2217">
        <f>F2216+圧力・温度2!$K$10</f>
        <v>106.2450000000013</v>
      </c>
    </row>
    <row r="2218" spans="2:6">
      <c r="B2218" s="1">
        <v>100067</v>
      </c>
      <c r="C2218" s="2">
        <v>28.9</v>
      </c>
      <c r="D2218">
        <f t="shared" si="69"/>
        <v>302.04999999999995</v>
      </c>
      <c r="E2218">
        <f t="shared" si="70"/>
        <v>-1.8038703879908298</v>
      </c>
      <c r="F2218">
        <f>F2217+圧力・温度2!$K$10</f>
        <v>106.3800000000013</v>
      </c>
    </row>
    <row r="2219" spans="2:6">
      <c r="B2219" s="1">
        <v>100068</v>
      </c>
      <c r="C2219" s="2">
        <v>28.9</v>
      </c>
      <c r="D2219">
        <f t="shared" si="69"/>
        <v>302.04999999999995</v>
      </c>
      <c r="E2219">
        <f t="shared" si="70"/>
        <v>-1.8923199610609414</v>
      </c>
      <c r="F2219">
        <f>F2218+圧力・温度2!$K$10</f>
        <v>106.51500000000131</v>
      </c>
    </row>
    <row r="2220" spans="2:6">
      <c r="B2220" s="1">
        <v>100070</v>
      </c>
      <c r="C2220" s="2">
        <v>28.9</v>
      </c>
      <c r="D2220">
        <f t="shared" si="69"/>
        <v>302.04999999999995</v>
      </c>
      <c r="E2220">
        <f t="shared" si="70"/>
        <v>-2.0692164555519628</v>
      </c>
      <c r="F2220">
        <f>F2219+圧力・温度2!$K$10</f>
        <v>106.65000000000131</v>
      </c>
    </row>
    <row r="2221" spans="2:6">
      <c r="B2221" s="1">
        <v>100068</v>
      </c>
      <c r="C2221" s="2">
        <v>28.9</v>
      </c>
      <c r="D2221">
        <f t="shared" si="69"/>
        <v>302.04999999999995</v>
      </c>
      <c r="E2221">
        <f t="shared" si="70"/>
        <v>-1.8923199610609414</v>
      </c>
      <c r="F2221">
        <f>F2220+圧力・温度2!$K$10</f>
        <v>106.78500000000132</v>
      </c>
    </row>
    <row r="2222" spans="2:6">
      <c r="B2222" s="1">
        <v>100067</v>
      </c>
      <c r="C2222" s="2">
        <v>28.9</v>
      </c>
      <c r="D2222">
        <f t="shared" si="69"/>
        <v>302.04999999999995</v>
      </c>
      <c r="E2222">
        <f t="shared" si="70"/>
        <v>-1.8038703879908298</v>
      </c>
      <c r="F2222">
        <f>F2221+圧力・温度2!$K$10</f>
        <v>106.92000000000132</v>
      </c>
    </row>
    <row r="2223" spans="2:6">
      <c r="B2223" s="1">
        <v>100075</v>
      </c>
      <c r="C2223" s="2">
        <v>28.9</v>
      </c>
      <c r="D2223">
        <f t="shared" si="69"/>
        <v>302.04999999999995</v>
      </c>
      <c r="E2223">
        <f t="shared" si="70"/>
        <v>-2.5114422246253003</v>
      </c>
      <c r="F2223">
        <f>F2222+圧力・温度2!$K$10</f>
        <v>107.05500000000133</v>
      </c>
    </row>
    <row r="2224" spans="2:6">
      <c r="B2224" s="1">
        <v>100068</v>
      </c>
      <c r="C2224" s="2">
        <v>28.9</v>
      </c>
      <c r="D2224">
        <f t="shared" si="69"/>
        <v>302.04999999999995</v>
      </c>
      <c r="E2224">
        <f t="shared" si="70"/>
        <v>-1.8923199610609414</v>
      </c>
      <c r="F2224">
        <f>F2223+圧力・温度2!$K$10</f>
        <v>107.19000000000133</v>
      </c>
    </row>
    <row r="2225" spans="2:6">
      <c r="B2225" s="1">
        <v>100064</v>
      </c>
      <c r="C2225" s="2">
        <v>28.9</v>
      </c>
      <c r="D2225">
        <f t="shared" si="69"/>
        <v>302.04999999999995</v>
      </c>
      <c r="E2225">
        <f t="shared" si="70"/>
        <v>-1.5385163652563414</v>
      </c>
      <c r="F2225">
        <f>F2224+圧力・温度2!$K$10</f>
        <v>107.32500000000134</v>
      </c>
    </row>
    <row r="2226" spans="2:6">
      <c r="B2226" s="1">
        <v>100068</v>
      </c>
      <c r="C2226" s="2">
        <v>28.9</v>
      </c>
      <c r="D2226">
        <f t="shared" si="69"/>
        <v>302.04999999999995</v>
      </c>
      <c r="E2226">
        <f t="shared" si="70"/>
        <v>-1.8923199610609414</v>
      </c>
      <c r="F2226">
        <f>F2225+圧力・温度2!$K$10</f>
        <v>107.46000000000134</v>
      </c>
    </row>
    <row r="2227" spans="2:6">
      <c r="B2227" s="1">
        <v>100068</v>
      </c>
      <c r="C2227" s="2">
        <v>28.9</v>
      </c>
      <c r="D2227">
        <f t="shared" si="69"/>
        <v>302.04999999999995</v>
      </c>
      <c r="E2227">
        <f t="shared" si="70"/>
        <v>-1.8923199610609414</v>
      </c>
      <c r="F2227">
        <f>F2226+圧力・温度2!$K$10</f>
        <v>107.59500000000135</v>
      </c>
    </row>
    <row r="2228" spans="2:6">
      <c r="B2228" s="1">
        <v>100073</v>
      </c>
      <c r="C2228" s="2">
        <v>29</v>
      </c>
      <c r="D2228">
        <f t="shared" si="69"/>
        <v>302.14999999999998</v>
      </c>
      <c r="E2228">
        <f t="shared" si="70"/>
        <v>-2.3353274717685886</v>
      </c>
      <c r="F2228">
        <f>F2227+圧力・温度2!$K$10</f>
        <v>107.73000000000135</v>
      </c>
    </row>
    <row r="2229" spans="2:6">
      <c r="B2229" s="1">
        <v>100074</v>
      </c>
      <c r="C2229" s="2">
        <v>29</v>
      </c>
      <c r="D2229">
        <f t="shared" si="69"/>
        <v>302.14999999999998</v>
      </c>
      <c r="E2229">
        <f t="shared" si="70"/>
        <v>-2.4238010230982567</v>
      </c>
      <c r="F2229">
        <f>F2228+圧力・温度2!$K$10</f>
        <v>107.86500000000136</v>
      </c>
    </row>
    <row r="2230" spans="2:6">
      <c r="B2230" s="1">
        <v>100073</v>
      </c>
      <c r="C2230" s="2">
        <v>29</v>
      </c>
      <c r="D2230">
        <f t="shared" si="69"/>
        <v>302.14999999999998</v>
      </c>
      <c r="E2230">
        <f t="shared" si="70"/>
        <v>-2.3353274717685886</v>
      </c>
      <c r="F2230">
        <f>F2229+圧力・温度2!$K$10</f>
        <v>108.00000000000136</v>
      </c>
    </row>
    <row r="2231" spans="2:6">
      <c r="B2231" s="1">
        <v>100073</v>
      </c>
      <c r="C2231" s="2">
        <v>29</v>
      </c>
      <c r="D2231">
        <f t="shared" si="69"/>
        <v>302.14999999999998</v>
      </c>
      <c r="E2231">
        <f t="shared" si="70"/>
        <v>-2.3353274717685886</v>
      </c>
      <c r="F2231">
        <f>F2230+圧力・温度2!$K$10</f>
        <v>108.13500000000137</v>
      </c>
    </row>
    <row r="2232" spans="2:6">
      <c r="B2232" s="1">
        <v>100067</v>
      </c>
      <c r="C2232" s="2">
        <v>28.9</v>
      </c>
      <c r="D2232">
        <f t="shared" si="69"/>
        <v>302.04999999999995</v>
      </c>
      <c r="E2232">
        <f t="shared" si="70"/>
        <v>-1.8038703879908298</v>
      </c>
      <c r="F2232">
        <f>F2231+圧力・温度2!$K$10</f>
        <v>108.27000000000137</v>
      </c>
    </row>
    <row r="2233" spans="2:6">
      <c r="B2233" s="1">
        <v>100074</v>
      </c>
      <c r="C2233" s="2">
        <v>29</v>
      </c>
      <c r="D2233">
        <f t="shared" si="69"/>
        <v>302.14999999999998</v>
      </c>
      <c r="E2233">
        <f t="shared" si="70"/>
        <v>-2.4238010230982567</v>
      </c>
      <c r="F2233">
        <f>F2232+圧力・温度2!$K$10</f>
        <v>108.40500000000138</v>
      </c>
    </row>
    <row r="2234" spans="2:6">
      <c r="B2234" s="1">
        <v>100076</v>
      </c>
      <c r="C2234" s="2">
        <v>29</v>
      </c>
      <c r="D2234">
        <f t="shared" si="69"/>
        <v>302.14999999999998</v>
      </c>
      <c r="E2234">
        <f t="shared" si="70"/>
        <v>-2.6007454735446336</v>
      </c>
      <c r="F2234">
        <f>F2233+圧力・温度2!$K$10</f>
        <v>108.54000000000138</v>
      </c>
    </row>
    <row r="2235" spans="2:6">
      <c r="B2235" s="1">
        <v>100069</v>
      </c>
      <c r="C2235" s="2">
        <v>29</v>
      </c>
      <c r="D2235">
        <f t="shared" si="69"/>
        <v>302.14999999999998</v>
      </c>
      <c r="E2235">
        <f t="shared" si="70"/>
        <v>-1.9814244253297386</v>
      </c>
      <c r="F2235">
        <f>F2234+圧力・温度2!$K$10</f>
        <v>108.67500000000139</v>
      </c>
    </row>
    <row r="2236" spans="2:6">
      <c r="B2236" s="1">
        <v>100070</v>
      </c>
      <c r="C2236" s="2">
        <v>29</v>
      </c>
      <c r="D2236">
        <f t="shared" si="69"/>
        <v>302.14999999999998</v>
      </c>
      <c r="E2236">
        <f t="shared" si="70"/>
        <v>-2.0699015131436038</v>
      </c>
      <c r="F2236">
        <f>F2235+圧力・温度2!$K$10</f>
        <v>108.81000000000139</v>
      </c>
    </row>
    <row r="2237" spans="2:6">
      <c r="B2237" s="1">
        <v>100073</v>
      </c>
      <c r="C2237" s="2">
        <v>29</v>
      </c>
      <c r="D2237">
        <f t="shared" si="69"/>
        <v>302.14999999999998</v>
      </c>
      <c r="E2237">
        <f t="shared" si="70"/>
        <v>-2.3353274717685886</v>
      </c>
      <c r="F2237">
        <f>F2236+圧力・温度2!$K$10</f>
        <v>108.9450000000014</v>
      </c>
    </row>
    <row r="2238" spans="2:6">
      <c r="B2238" s="1">
        <v>100073</v>
      </c>
      <c r="C2238" s="2">
        <v>29</v>
      </c>
      <c r="D2238">
        <f t="shared" si="69"/>
        <v>302.14999999999998</v>
      </c>
      <c r="E2238">
        <f t="shared" si="70"/>
        <v>-2.3353274717685886</v>
      </c>
      <c r="F2238">
        <f>F2237+圧力・温度2!$K$10</f>
        <v>109.08000000000141</v>
      </c>
    </row>
    <row r="2239" spans="2:6">
      <c r="B2239" s="1">
        <v>100073</v>
      </c>
      <c r="C2239" s="2">
        <v>29</v>
      </c>
      <c r="D2239">
        <f t="shared" si="69"/>
        <v>302.14999999999998</v>
      </c>
      <c r="E2239">
        <f t="shared" si="70"/>
        <v>-2.3353274717685886</v>
      </c>
      <c r="F2239">
        <f>F2238+圧力・温度2!$K$10</f>
        <v>109.21500000000141</v>
      </c>
    </row>
    <row r="2240" spans="2:6">
      <c r="B2240" s="1">
        <v>100077</v>
      </c>
      <c r="C2240" s="2">
        <v>29</v>
      </c>
      <c r="D2240">
        <f t="shared" si="69"/>
        <v>302.14999999999998</v>
      </c>
      <c r="E2240">
        <f t="shared" si="70"/>
        <v>-2.689216372694712</v>
      </c>
      <c r="F2240">
        <f>F2239+圧力・温度2!$K$10</f>
        <v>109.35000000000142</v>
      </c>
    </row>
    <row r="2241" spans="2:6">
      <c r="B2241" s="1">
        <v>100070</v>
      </c>
      <c r="C2241" s="2">
        <v>29</v>
      </c>
      <c r="D2241">
        <f t="shared" si="69"/>
        <v>302.14999999999998</v>
      </c>
      <c r="E2241">
        <f t="shared" si="70"/>
        <v>-2.0699015131436038</v>
      </c>
      <c r="F2241">
        <f>F2240+圧力・温度2!$K$10</f>
        <v>109.48500000000142</v>
      </c>
    </row>
    <row r="2242" spans="2:6">
      <c r="B2242" s="1">
        <v>100067</v>
      </c>
      <c r="C2242" s="2">
        <v>29</v>
      </c>
      <c r="D2242">
        <f t="shared" ref="D2242:D2305" si="71">C2242-$K$4</f>
        <v>302.14999999999998</v>
      </c>
      <c r="E2242">
        <f t="shared" si="70"/>
        <v>-1.8044675971906281</v>
      </c>
      <c r="F2242">
        <f>F2241+圧力・温度2!$K$10</f>
        <v>109.62000000000143</v>
      </c>
    </row>
    <row r="2243" spans="2:6">
      <c r="B2243" s="1">
        <v>100065</v>
      </c>
      <c r="C2243" s="2">
        <v>29</v>
      </c>
      <c r="D2243">
        <f t="shared" si="71"/>
        <v>302.14999999999998</v>
      </c>
      <c r="E2243">
        <f t="shared" si="70"/>
        <v>-1.6275072322472783</v>
      </c>
      <c r="F2243">
        <f>F2242+圧力・温度2!$K$10</f>
        <v>109.75500000000143</v>
      </c>
    </row>
    <row r="2244" spans="2:6">
      <c r="B2244" s="1">
        <v>100067</v>
      </c>
      <c r="C2244" s="2">
        <v>29</v>
      </c>
      <c r="D2244">
        <f t="shared" si="71"/>
        <v>302.14999999999998</v>
      </c>
      <c r="E2244">
        <f t="shared" si="70"/>
        <v>-1.8044675971906281</v>
      </c>
      <c r="F2244">
        <f>F2243+圧力・温度2!$K$10</f>
        <v>109.89000000000144</v>
      </c>
    </row>
    <row r="2245" spans="2:6">
      <c r="B2245" s="1">
        <v>100077</v>
      </c>
      <c r="C2245" s="2">
        <v>29</v>
      </c>
      <c r="D2245">
        <f t="shared" si="71"/>
        <v>302.14999999999998</v>
      </c>
      <c r="E2245">
        <f t="shared" si="70"/>
        <v>-2.689216372694712</v>
      </c>
      <c r="F2245">
        <f>F2244+圧力・温度2!$K$10</f>
        <v>110.02500000000144</v>
      </c>
    </row>
    <row r="2246" spans="2:6">
      <c r="B2246" s="1">
        <v>100070</v>
      </c>
      <c r="C2246" s="2">
        <v>29</v>
      </c>
      <c r="D2246">
        <f t="shared" si="71"/>
        <v>302.14999999999998</v>
      </c>
      <c r="E2246">
        <f t="shared" si="70"/>
        <v>-2.0699015131436038</v>
      </c>
      <c r="F2246">
        <f>F2245+圧力・温度2!$K$10</f>
        <v>110.16000000000145</v>
      </c>
    </row>
    <row r="2247" spans="2:6">
      <c r="B2247" s="1">
        <v>100064</v>
      </c>
      <c r="C2247" s="2">
        <v>29</v>
      </c>
      <c r="D2247">
        <f t="shared" si="71"/>
        <v>302.14999999999998</v>
      </c>
      <c r="E2247">
        <f t="shared" si="70"/>
        <v>-1.5390257234305695</v>
      </c>
      <c r="F2247">
        <f>F2246+圧力・温度2!$K$10</f>
        <v>110.29500000000145</v>
      </c>
    </row>
    <row r="2248" spans="2:6">
      <c r="B2248" s="1">
        <v>100067</v>
      </c>
      <c r="C2248" s="2">
        <v>29</v>
      </c>
      <c r="D2248">
        <f t="shared" si="71"/>
        <v>302.14999999999998</v>
      </c>
      <c r="E2248">
        <f t="shared" si="70"/>
        <v>-1.8044675971906281</v>
      </c>
      <c r="F2248">
        <f>F2247+圧力・温度2!$K$10</f>
        <v>110.43000000000146</v>
      </c>
    </row>
    <row r="2249" spans="2:6">
      <c r="B2249" s="1">
        <v>100074</v>
      </c>
      <c r="C2249" s="2">
        <v>29</v>
      </c>
      <c r="D2249">
        <f t="shared" si="71"/>
        <v>302.14999999999998</v>
      </c>
      <c r="E2249">
        <f t="shared" si="70"/>
        <v>-2.4238010230982567</v>
      </c>
      <c r="F2249">
        <f>F2248+圧力・温度2!$K$10</f>
        <v>110.56500000000146</v>
      </c>
    </row>
    <row r="2250" spans="2:6">
      <c r="B2250" s="1">
        <v>100068</v>
      </c>
      <c r="C2250" s="2">
        <v>29</v>
      </c>
      <c r="D2250">
        <f t="shared" si="71"/>
        <v>302.14999999999998</v>
      </c>
      <c r="E2250">
        <f t="shared" si="70"/>
        <v>-1.8929464533506486</v>
      </c>
      <c r="F2250">
        <f>F2249+圧力・温度2!$K$10</f>
        <v>110.70000000000147</v>
      </c>
    </row>
    <row r="2251" spans="2:6">
      <c r="B2251" s="1">
        <v>100064</v>
      </c>
      <c r="C2251" s="2">
        <v>29</v>
      </c>
      <c r="D2251">
        <f t="shared" si="71"/>
        <v>302.14999999999998</v>
      </c>
      <c r="E2251">
        <f t="shared" si="70"/>
        <v>-1.5390257234305695</v>
      </c>
      <c r="F2251">
        <f>F2250+圧力・温度2!$K$10</f>
        <v>110.83500000000147</v>
      </c>
    </row>
    <row r="2252" spans="2:6">
      <c r="B2252" s="1">
        <v>100069</v>
      </c>
      <c r="C2252" s="2">
        <v>29</v>
      </c>
      <c r="D2252">
        <f t="shared" si="71"/>
        <v>302.14999999999998</v>
      </c>
      <c r="E2252">
        <f t="shared" si="70"/>
        <v>-1.9814244253297386</v>
      </c>
      <c r="F2252">
        <f>F2251+圧力・温度2!$K$10</f>
        <v>110.97000000000148</v>
      </c>
    </row>
    <row r="2253" spans="2:6">
      <c r="B2253" s="1">
        <v>100068</v>
      </c>
      <c r="C2253" s="2">
        <v>29</v>
      </c>
      <c r="D2253">
        <f t="shared" si="71"/>
        <v>302.14999999999998</v>
      </c>
      <c r="E2253">
        <f t="shared" si="70"/>
        <v>-1.8929464533506486</v>
      </c>
      <c r="F2253">
        <f>F2252+圧力・温度2!$K$10</f>
        <v>111.10500000000148</v>
      </c>
    </row>
    <row r="2254" spans="2:6">
      <c r="B2254" s="1">
        <v>100073</v>
      </c>
      <c r="C2254" s="2">
        <v>29</v>
      </c>
      <c r="D2254">
        <f t="shared" si="71"/>
        <v>302.14999999999998</v>
      </c>
      <c r="E2254">
        <f t="shared" si="70"/>
        <v>-2.3353274717685886</v>
      </c>
      <c r="F2254">
        <f>F2253+圧力・温度2!$K$10</f>
        <v>111.24000000000149</v>
      </c>
    </row>
    <row r="2255" spans="2:6">
      <c r="B2255" s="1">
        <v>100061</v>
      </c>
      <c r="C2255" s="2">
        <v>29</v>
      </c>
      <c r="D2255">
        <f t="shared" si="71"/>
        <v>302.14999999999998</v>
      </c>
      <c r="E2255">
        <f t="shared" si="70"/>
        <v>-1.2735758913901891</v>
      </c>
      <c r="F2255">
        <f>F2254+圧力・温度2!$K$10</f>
        <v>111.37500000000149</v>
      </c>
    </row>
    <row r="2256" spans="2:6">
      <c r="B2256" s="1">
        <v>100066</v>
      </c>
      <c r="C2256" s="2">
        <v>29</v>
      </c>
      <c r="D2256">
        <f t="shared" si="71"/>
        <v>302.14999999999998</v>
      </c>
      <c r="E2256">
        <f t="shared" si="70"/>
        <v>-1.7159878568280735</v>
      </c>
      <c r="F2256">
        <f>F2255+圧力・温度2!$K$10</f>
        <v>111.5100000000015</v>
      </c>
    </row>
    <row r="2257" spans="2:6">
      <c r="B2257" s="1">
        <v>100073</v>
      </c>
      <c r="C2257" s="2">
        <v>29</v>
      </c>
      <c r="D2257">
        <f t="shared" si="71"/>
        <v>302.14999999999998</v>
      </c>
      <c r="E2257">
        <f t="shared" si="70"/>
        <v>-2.3353274717685886</v>
      </c>
      <c r="F2257">
        <f>F2256+圧力・温度2!$K$10</f>
        <v>111.6450000000015</v>
      </c>
    </row>
    <row r="2258" spans="2:6">
      <c r="B2258" s="1">
        <v>100074</v>
      </c>
      <c r="C2258" s="2">
        <v>29</v>
      </c>
      <c r="D2258">
        <f t="shared" si="71"/>
        <v>302.14999999999998</v>
      </c>
      <c r="E2258">
        <f t="shared" si="70"/>
        <v>-2.4238010230982567</v>
      </c>
      <c r="F2258">
        <f>F2257+圧力・温度2!$K$10</f>
        <v>111.78000000000151</v>
      </c>
    </row>
    <row r="2259" spans="2:6">
      <c r="B2259" s="1">
        <v>100069</v>
      </c>
      <c r="C2259" s="2">
        <v>29</v>
      </c>
      <c r="D2259">
        <f t="shared" si="71"/>
        <v>302.14999999999998</v>
      </c>
      <c r="E2259">
        <f t="shared" si="70"/>
        <v>-1.9814244253297386</v>
      </c>
      <c r="F2259">
        <f>F2258+圧力・温度2!$K$10</f>
        <v>111.91500000000151</v>
      </c>
    </row>
    <row r="2260" spans="2:6">
      <c r="B2260" s="1">
        <v>100066</v>
      </c>
      <c r="C2260" s="2">
        <v>29</v>
      </c>
      <c r="D2260">
        <f t="shared" si="71"/>
        <v>302.14999999999998</v>
      </c>
      <c r="E2260">
        <f t="shared" si="70"/>
        <v>-1.7159878568280735</v>
      </c>
      <c r="F2260">
        <f>F2259+圧力・温度2!$K$10</f>
        <v>112.05000000000152</v>
      </c>
    </row>
    <row r="2261" spans="2:6">
      <c r="B2261" s="1">
        <v>100066</v>
      </c>
      <c r="C2261" s="2">
        <v>29</v>
      </c>
      <c r="D2261">
        <f t="shared" si="71"/>
        <v>302.14999999999998</v>
      </c>
      <c r="E2261">
        <f t="shared" si="70"/>
        <v>-1.7159878568280735</v>
      </c>
      <c r="F2261">
        <f>F2260+圧力・温度2!$K$10</f>
        <v>112.18500000000152</v>
      </c>
    </row>
    <row r="2262" spans="2:6">
      <c r="B2262" s="1">
        <v>100069</v>
      </c>
      <c r="C2262" s="2">
        <v>29</v>
      </c>
      <c r="D2262">
        <f t="shared" si="71"/>
        <v>302.14999999999998</v>
      </c>
      <c r="E2262">
        <f t="shared" si="70"/>
        <v>-1.9814244253297386</v>
      </c>
      <c r="F2262">
        <f>F2261+圧力・温度2!$K$10</f>
        <v>112.32000000000153</v>
      </c>
    </row>
    <row r="2263" spans="2:6">
      <c r="B2263" s="1">
        <v>100066</v>
      </c>
      <c r="C2263" s="2">
        <v>29</v>
      </c>
      <c r="D2263">
        <f t="shared" si="71"/>
        <v>302.14999999999998</v>
      </c>
      <c r="E2263">
        <f t="shared" ref="E2263:E2326" si="72">-$K$6*D2263/$K$7*LN(B2263/$K$8)</f>
        <v>-1.7159878568280735</v>
      </c>
      <c r="F2263">
        <f>F2262+圧力・温度2!$K$10</f>
        <v>112.45500000000153</v>
      </c>
    </row>
    <row r="2264" spans="2:6">
      <c r="B2264" s="1">
        <v>100062</v>
      </c>
      <c r="C2264" s="2">
        <v>29</v>
      </c>
      <c r="D2264">
        <f t="shared" si="71"/>
        <v>302.14999999999998</v>
      </c>
      <c r="E2264">
        <f t="shared" si="72"/>
        <v>-1.3620600530206819</v>
      </c>
      <c r="F2264">
        <f>F2263+圧力・温度2!$K$10</f>
        <v>112.59000000000154</v>
      </c>
    </row>
    <row r="2265" spans="2:6">
      <c r="B2265" s="1">
        <v>100065</v>
      </c>
      <c r="C2265" s="2">
        <v>29</v>
      </c>
      <c r="D2265">
        <f t="shared" si="71"/>
        <v>302.14999999999998</v>
      </c>
      <c r="E2265">
        <f t="shared" si="72"/>
        <v>-1.6275072322472783</v>
      </c>
      <c r="F2265">
        <f>F2264+圧力・温度2!$K$10</f>
        <v>112.72500000000154</v>
      </c>
    </row>
    <row r="2266" spans="2:6">
      <c r="B2266" s="1">
        <v>100066</v>
      </c>
      <c r="C2266" s="2">
        <v>29</v>
      </c>
      <c r="D2266">
        <f t="shared" si="71"/>
        <v>302.14999999999998</v>
      </c>
      <c r="E2266">
        <f t="shared" si="72"/>
        <v>-1.7159878568280735</v>
      </c>
      <c r="F2266">
        <f>F2265+圧力・温度2!$K$10</f>
        <v>112.86000000000155</v>
      </c>
    </row>
    <row r="2267" spans="2:6">
      <c r="B2267" s="1">
        <v>100066</v>
      </c>
      <c r="C2267" s="2">
        <v>29</v>
      </c>
      <c r="D2267">
        <f t="shared" si="71"/>
        <v>302.14999999999998</v>
      </c>
      <c r="E2267">
        <f t="shared" si="72"/>
        <v>-1.7159878568280735</v>
      </c>
      <c r="F2267">
        <f>F2266+圧力・温度2!$K$10</f>
        <v>112.99500000000155</v>
      </c>
    </row>
    <row r="2268" spans="2:6">
      <c r="B2268" s="1">
        <v>100063</v>
      </c>
      <c r="C2268" s="2">
        <v>29</v>
      </c>
      <c r="D2268">
        <f t="shared" si="71"/>
        <v>302.14999999999998</v>
      </c>
      <c r="E2268">
        <f t="shared" si="72"/>
        <v>-1.450543330362239</v>
      </c>
      <c r="F2268">
        <f>F2267+圧力・温度2!$K$10</f>
        <v>113.13000000000156</v>
      </c>
    </row>
    <row r="2269" spans="2:6">
      <c r="B2269" s="1">
        <v>100070</v>
      </c>
      <c r="C2269" s="2">
        <v>29</v>
      </c>
      <c r="D2269">
        <f t="shared" si="71"/>
        <v>302.14999999999998</v>
      </c>
      <c r="E2269">
        <f t="shared" si="72"/>
        <v>-2.0699015131436038</v>
      </c>
      <c r="F2269">
        <f>F2268+圧力・温度2!$K$10</f>
        <v>113.26500000000156</v>
      </c>
    </row>
    <row r="2270" spans="2:6">
      <c r="B2270" s="1">
        <v>100068</v>
      </c>
      <c r="C2270" s="2">
        <v>29</v>
      </c>
      <c r="D2270">
        <f t="shared" si="71"/>
        <v>302.14999999999998</v>
      </c>
      <c r="E2270">
        <f t="shared" si="72"/>
        <v>-1.8929464533506486</v>
      </c>
      <c r="F2270">
        <f>F2269+圧力・温度2!$K$10</f>
        <v>113.40000000000157</v>
      </c>
    </row>
    <row r="2271" spans="2:6">
      <c r="B2271" s="1">
        <v>100067</v>
      </c>
      <c r="C2271" s="2">
        <v>29</v>
      </c>
      <c r="D2271">
        <f t="shared" si="71"/>
        <v>302.14999999999998</v>
      </c>
      <c r="E2271">
        <f t="shared" si="72"/>
        <v>-1.8044675971906281</v>
      </c>
      <c r="F2271">
        <f>F2270+圧力・温度2!$K$10</f>
        <v>113.53500000000157</v>
      </c>
    </row>
    <row r="2272" spans="2:6">
      <c r="B2272" s="1">
        <v>100068</v>
      </c>
      <c r="C2272" s="2">
        <v>29</v>
      </c>
      <c r="D2272">
        <f t="shared" si="71"/>
        <v>302.14999999999998</v>
      </c>
      <c r="E2272">
        <f t="shared" si="72"/>
        <v>-1.8929464533506486</v>
      </c>
      <c r="F2272">
        <f>F2271+圧力・温度2!$K$10</f>
        <v>113.67000000000158</v>
      </c>
    </row>
    <row r="2273" spans="2:6">
      <c r="B2273" s="1">
        <v>100061</v>
      </c>
      <c r="C2273" s="2">
        <v>29</v>
      </c>
      <c r="D2273">
        <f t="shared" si="71"/>
        <v>302.14999999999998</v>
      </c>
      <c r="E2273">
        <f t="shared" si="72"/>
        <v>-1.2735758913901891</v>
      </c>
      <c r="F2273">
        <f>F2272+圧力・温度2!$K$10</f>
        <v>113.80500000000158</v>
      </c>
    </row>
    <row r="2274" spans="2:6">
      <c r="B2274" s="1">
        <v>100061</v>
      </c>
      <c r="C2274" s="2">
        <v>29</v>
      </c>
      <c r="D2274">
        <f t="shared" si="71"/>
        <v>302.14999999999998</v>
      </c>
      <c r="E2274">
        <f t="shared" si="72"/>
        <v>-1.2735758913901891</v>
      </c>
      <c r="F2274">
        <f>F2273+圧力・温度2!$K$10</f>
        <v>113.94000000000159</v>
      </c>
    </row>
    <row r="2275" spans="2:6">
      <c r="B2275" s="1">
        <v>100069</v>
      </c>
      <c r="C2275" s="2">
        <v>29</v>
      </c>
      <c r="D2275">
        <f t="shared" si="71"/>
        <v>302.14999999999998</v>
      </c>
      <c r="E2275">
        <f t="shared" si="72"/>
        <v>-1.9814244253297386</v>
      </c>
      <c r="F2275">
        <f>F2274+圧力・温度2!$K$10</f>
        <v>114.07500000000159</v>
      </c>
    </row>
    <row r="2276" spans="2:6">
      <c r="B2276" s="1">
        <v>100060</v>
      </c>
      <c r="C2276" s="2">
        <v>29</v>
      </c>
      <c r="D2276">
        <f t="shared" si="71"/>
        <v>302.14999999999998</v>
      </c>
      <c r="E2276">
        <f t="shared" si="72"/>
        <v>-1.1850908454530853</v>
      </c>
      <c r="F2276">
        <f>F2275+圧力・温度2!$K$10</f>
        <v>114.2100000000016</v>
      </c>
    </row>
    <row r="2277" spans="2:6">
      <c r="B2277" s="1">
        <v>100068</v>
      </c>
      <c r="C2277" s="2">
        <v>29</v>
      </c>
      <c r="D2277">
        <f t="shared" si="71"/>
        <v>302.14999999999998</v>
      </c>
      <c r="E2277">
        <f t="shared" si="72"/>
        <v>-1.8929464533506486</v>
      </c>
      <c r="F2277">
        <f>F2276+圧力・温度2!$K$10</f>
        <v>114.3450000000016</v>
      </c>
    </row>
    <row r="2278" spans="2:6">
      <c r="B2278" s="1">
        <v>100060</v>
      </c>
      <c r="C2278" s="2">
        <v>29</v>
      </c>
      <c r="D2278">
        <f t="shared" si="71"/>
        <v>302.14999999999998</v>
      </c>
      <c r="E2278">
        <f t="shared" si="72"/>
        <v>-1.1850908454530853</v>
      </c>
      <c r="F2278">
        <f>F2277+圧力・温度2!$K$10</f>
        <v>114.48000000000161</v>
      </c>
    </row>
    <row r="2279" spans="2:6">
      <c r="B2279" s="1">
        <v>100066</v>
      </c>
      <c r="C2279" s="2">
        <v>29</v>
      </c>
      <c r="D2279">
        <f t="shared" si="71"/>
        <v>302.14999999999998</v>
      </c>
      <c r="E2279">
        <f t="shared" si="72"/>
        <v>-1.7159878568280735</v>
      </c>
      <c r="F2279">
        <f>F2278+圧力・温度2!$K$10</f>
        <v>114.61500000000161</v>
      </c>
    </row>
    <row r="2280" spans="2:6">
      <c r="B2280" s="1">
        <v>100064</v>
      </c>
      <c r="C2280" s="2">
        <v>29</v>
      </c>
      <c r="D2280">
        <f t="shared" si="71"/>
        <v>302.14999999999998</v>
      </c>
      <c r="E2280">
        <f t="shared" si="72"/>
        <v>-1.5390257234305695</v>
      </c>
      <c r="F2280">
        <f>F2279+圧力・温度2!$K$10</f>
        <v>114.75000000000162</v>
      </c>
    </row>
    <row r="2281" spans="2:6">
      <c r="B2281" s="1">
        <v>100063</v>
      </c>
      <c r="C2281" s="2">
        <v>29</v>
      </c>
      <c r="D2281">
        <f t="shared" si="71"/>
        <v>302.14999999999998</v>
      </c>
      <c r="E2281">
        <f t="shared" si="72"/>
        <v>-1.450543330362239</v>
      </c>
      <c r="F2281">
        <f>F2280+圧力・温度2!$K$10</f>
        <v>114.88500000000163</v>
      </c>
    </row>
    <row r="2282" spans="2:6">
      <c r="B2282" s="1">
        <v>100059</v>
      </c>
      <c r="C2282" s="2">
        <v>29</v>
      </c>
      <c r="D2282">
        <f t="shared" si="71"/>
        <v>302.14999999999998</v>
      </c>
      <c r="E2282">
        <f t="shared" si="72"/>
        <v>-1.0966049151916952</v>
      </c>
      <c r="F2282">
        <f>F2281+圧力・温度2!$K$10</f>
        <v>115.02000000000163</v>
      </c>
    </row>
    <row r="2283" spans="2:6">
      <c r="B2283" s="1">
        <v>100062</v>
      </c>
      <c r="C2283" s="2">
        <v>29</v>
      </c>
      <c r="D2283">
        <f t="shared" si="71"/>
        <v>302.14999999999998</v>
      </c>
      <c r="E2283">
        <f t="shared" si="72"/>
        <v>-1.3620600530206819</v>
      </c>
      <c r="F2283">
        <f>F2282+圧力・温度2!$K$10</f>
        <v>115.15500000000164</v>
      </c>
    </row>
    <row r="2284" spans="2:6">
      <c r="B2284" s="1">
        <v>100066</v>
      </c>
      <c r="C2284" s="2">
        <v>29</v>
      </c>
      <c r="D2284">
        <f t="shared" si="71"/>
        <v>302.14999999999998</v>
      </c>
      <c r="E2284">
        <f t="shared" si="72"/>
        <v>-1.7159878568280735</v>
      </c>
      <c r="F2284">
        <f>F2283+圧力・温度2!$K$10</f>
        <v>115.29000000000164</v>
      </c>
    </row>
    <row r="2285" spans="2:6">
      <c r="B2285" s="1">
        <v>100062</v>
      </c>
      <c r="C2285" s="2">
        <v>29</v>
      </c>
      <c r="D2285">
        <f t="shared" si="71"/>
        <v>302.14999999999998</v>
      </c>
      <c r="E2285">
        <f t="shared" si="72"/>
        <v>-1.3620600530206819</v>
      </c>
      <c r="F2285">
        <f>F2284+圧力・温度2!$K$10</f>
        <v>115.42500000000165</v>
      </c>
    </row>
    <row r="2286" spans="2:6">
      <c r="B2286" s="1">
        <v>100063</v>
      </c>
      <c r="C2286" s="2">
        <v>29</v>
      </c>
      <c r="D2286">
        <f t="shared" si="71"/>
        <v>302.14999999999998</v>
      </c>
      <c r="E2286">
        <f t="shared" si="72"/>
        <v>-1.450543330362239</v>
      </c>
      <c r="F2286">
        <f>F2285+圧力・温度2!$K$10</f>
        <v>115.56000000000165</v>
      </c>
    </row>
    <row r="2287" spans="2:6">
      <c r="B2287" s="1">
        <v>100054</v>
      </c>
      <c r="C2287" s="2">
        <v>29</v>
      </c>
      <c r="D2287">
        <f t="shared" si="71"/>
        <v>302.14999999999998</v>
      </c>
      <c r="E2287">
        <f t="shared" si="72"/>
        <v>-0.65416199840569578</v>
      </c>
      <c r="F2287">
        <f>F2286+圧力・温度2!$K$10</f>
        <v>115.69500000000166</v>
      </c>
    </row>
    <row r="2288" spans="2:6">
      <c r="B2288" s="1">
        <v>100069</v>
      </c>
      <c r="C2288" s="2">
        <v>29</v>
      </c>
      <c r="D2288">
        <f t="shared" si="71"/>
        <v>302.14999999999998</v>
      </c>
      <c r="E2288">
        <f t="shared" si="72"/>
        <v>-1.9814244253297386</v>
      </c>
      <c r="F2288">
        <f>F2287+圧力・温度2!$K$10</f>
        <v>115.83000000000166</v>
      </c>
    </row>
    <row r="2289" spans="2:6">
      <c r="B2289" s="1">
        <v>100061</v>
      </c>
      <c r="C2289" s="2">
        <v>29.1</v>
      </c>
      <c r="D2289">
        <f t="shared" si="71"/>
        <v>302.25</v>
      </c>
      <c r="E2289">
        <f t="shared" si="72"/>
        <v>-1.2739973959049633</v>
      </c>
      <c r="F2289">
        <f>F2288+圧力・温度2!$K$10</f>
        <v>115.96500000000167</v>
      </c>
    </row>
    <row r="2290" spans="2:6">
      <c r="B2290" s="1">
        <v>100056</v>
      </c>
      <c r="C2290" s="2">
        <v>29</v>
      </c>
      <c r="D2290">
        <f t="shared" si="71"/>
        <v>302.14999999999998</v>
      </c>
      <c r="E2290">
        <f t="shared" si="72"/>
        <v>-0.83114181828700773</v>
      </c>
      <c r="F2290">
        <f>F2289+圧力・温度2!$K$10</f>
        <v>116.10000000000167</v>
      </c>
    </row>
    <row r="2291" spans="2:6">
      <c r="B2291" s="1">
        <v>100065</v>
      </c>
      <c r="C2291" s="2">
        <v>29</v>
      </c>
      <c r="D2291">
        <f t="shared" si="71"/>
        <v>302.14999999999998</v>
      </c>
      <c r="E2291">
        <f t="shared" si="72"/>
        <v>-1.6275072322472783</v>
      </c>
      <c r="F2291">
        <f>F2290+圧力・温度2!$K$10</f>
        <v>116.23500000000168</v>
      </c>
    </row>
    <row r="2292" spans="2:6">
      <c r="B2292" s="1">
        <v>100064</v>
      </c>
      <c r="C2292" s="2">
        <v>29.1</v>
      </c>
      <c r="D2292">
        <f t="shared" si="71"/>
        <v>302.25</v>
      </c>
      <c r="E2292">
        <f t="shared" si="72"/>
        <v>-1.5395350816047981</v>
      </c>
      <c r="F2292">
        <f>F2291+圧力・温度2!$K$10</f>
        <v>116.37000000000168</v>
      </c>
    </row>
    <row r="2293" spans="2:6">
      <c r="B2293" s="1">
        <v>100062</v>
      </c>
      <c r="C2293" s="2">
        <v>29.1</v>
      </c>
      <c r="D2293">
        <f t="shared" si="71"/>
        <v>302.25</v>
      </c>
      <c r="E2293">
        <f t="shared" si="72"/>
        <v>-1.3625108423812715</v>
      </c>
      <c r="F2293">
        <f>F2292+圧力・温度2!$K$10</f>
        <v>116.50500000000169</v>
      </c>
    </row>
    <row r="2294" spans="2:6">
      <c r="B2294" s="1">
        <v>100063</v>
      </c>
      <c r="C2294" s="2">
        <v>29.1</v>
      </c>
      <c r="D2294">
        <f t="shared" si="71"/>
        <v>302.25</v>
      </c>
      <c r="E2294">
        <f t="shared" si="72"/>
        <v>-1.4510234042759782</v>
      </c>
      <c r="F2294">
        <f>F2293+圧力・温度2!$K$10</f>
        <v>116.64000000000169</v>
      </c>
    </row>
    <row r="2295" spans="2:6">
      <c r="B2295" s="1">
        <v>100060</v>
      </c>
      <c r="C2295" s="2">
        <v>29</v>
      </c>
      <c r="D2295">
        <f t="shared" si="71"/>
        <v>302.14999999999998</v>
      </c>
      <c r="E2295">
        <f t="shared" si="72"/>
        <v>-1.1850908454530853</v>
      </c>
      <c r="F2295">
        <f>F2294+圧力・温度2!$K$10</f>
        <v>116.7750000000017</v>
      </c>
    </row>
    <row r="2296" spans="2:6">
      <c r="B2296" s="1">
        <v>100062</v>
      </c>
      <c r="C2296" s="2">
        <v>29.1</v>
      </c>
      <c r="D2296">
        <f t="shared" si="71"/>
        <v>302.25</v>
      </c>
      <c r="E2296">
        <f t="shared" si="72"/>
        <v>-1.3625108423812715</v>
      </c>
      <c r="F2296">
        <f>F2295+圧力・温度2!$K$10</f>
        <v>116.9100000000017</v>
      </c>
    </row>
    <row r="2297" spans="2:6">
      <c r="B2297" s="1">
        <v>100061</v>
      </c>
      <c r="C2297" s="2">
        <v>29.1</v>
      </c>
      <c r="D2297">
        <f t="shared" si="71"/>
        <v>302.25</v>
      </c>
      <c r="E2297">
        <f t="shared" si="72"/>
        <v>-1.2739973959049633</v>
      </c>
      <c r="F2297">
        <f>F2296+圧力・温度2!$K$10</f>
        <v>117.04500000000171</v>
      </c>
    </row>
    <row r="2298" spans="2:6">
      <c r="B2298" s="1">
        <v>100070</v>
      </c>
      <c r="C2298" s="2">
        <v>29.1</v>
      </c>
      <c r="D2298">
        <f t="shared" si="71"/>
        <v>302.25</v>
      </c>
      <c r="E2298">
        <f t="shared" si="72"/>
        <v>-2.0705865707352449</v>
      </c>
      <c r="F2298">
        <f>F2297+圧力・温度2!$K$10</f>
        <v>117.18000000000171</v>
      </c>
    </row>
    <row r="2299" spans="2:6">
      <c r="B2299" s="1">
        <v>100061</v>
      </c>
      <c r="C2299" s="2">
        <v>29.1</v>
      </c>
      <c r="D2299">
        <f t="shared" si="71"/>
        <v>302.25</v>
      </c>
      <c r="E2299">
        <f t="shared" si="72"/>
        <v>-1.2739973959049633</v>
      </c>
      <c r="F2299">
        <f>F2298+圧力・温度2!$K$10</f>
        <v>117.31500000000172</v>
      </c>
    </row>
    <row r="2300" spans="2:6">
      <c r="B2300" s="1">
        <v>100060</v>
      </c>
      <c r="C2300" s="2">
        <v>29.1</v>
      </c>
      <c r="D2300">
        <f t="shared" si="71"/>
        <v>302.25</v>
      </c>
      <c r="E2300">
        <f t="shared" si="72"/>
        <v>-1.1854830648293733</v>
      </c>
      <c r="F2300">
        <f>F2299+圧力・温度2!$K$10</f>
        <v>117.45000000000172</v>
      </c>
    </row>
    <row r="2301" spans="2:6">
      <c r="B2301" s="1">
        <v>100063</v>
      </c>
      <c r="C2301" s="2">
        <v>29.1</v>
      </c>
      <c r="D2301">
        <f t="shared" si="71"/>
        <v>302.25</v>
      </c>
      <c r="E2301">
        <f t="shared" si="72"/>
        <v>-1.4510234042759782</v>
      </c>
      <c r="F2301">
        <f>F2300+圧力・温度2!$K$10</f>
        <v>117.58500000000173</v>
      </c>
    </row>
    <row r="2302" spans="2:6">
      <c r="B2302" s="1">
        <v>100062</v>
      </c>
      <c r="C2302" s="2">
        <v>29.1</v>
      </c>
      <c r="D2302">
        <f t="shared" si="71"/>
        <v>302.25</v>
      </c>
      <c r="E2302">
        <f t="shared" si="72"/>
        <v>-1.3625108423812715</v>
      </c>
      <c r="F2302">
        <f>F2301+圧力・温度2!$K$10</f>
        <v>117.72000000000173</v>
      </c>
    </row>
    <row r="2303" spans="2:6">
      <c r="B2303" s="1">
        <v>100067</v>
      </c>
      <c r="C2303" s="2">
        <v>29.1</v>
      </c>
      <c r="D2303">
        <f t="shared" si="71"/>
        <v>302.25</v>
      </c>
      <c r="E2303">
        <f t="shared" si="72"/>
        <v>-1.8050648063904267</v>
      </c>
      <c r="F2303">
        <f>F2302+圧力・温度2!$K$10</f>
        <v>117.85500000000174</v>
      </c>
    </row>
    <row r="2304" spans="2:6">
      <c r="B2304" s="1">
        <v>100064</v>
      </c>
      <c r="C2304" s="2">
        <v>29.1</v>
      </c>
      <c r="D2304">
        <f t="shared" si="71"/>
        <v>302.25</v>
      </c>
      <c r="E2304">
        <f t="shared" si="72"/>
        <v>-1.5395350816047981</v>
      </c>
      <c r="F2304">
        <f>F2303+圧力・温度2!$K$10</f>
        <v>117.99000000000174</v>
      </c>
    </row>
    <row r="2305" spans="2:6">
      <c r="B2305" s="1">
        <v>100063</v>
      </c>
      <c r="C2305" s="2">
        <v>29.1</v>
      </c>
      <c r="D2305">
        <f t="shared" si="71"/>
        <v>302.25</v>
      </c>
      <c r="E2305">
        <f t="shared" si="72"/>
        <v>-1.4510234042759782</v>
      </c>
      <c r="F2305">
        <f>F2304+圧力・温度2!$K$10</f>
        <v>118.12500000000175</v>
      </c>
    </row>
    <row r="2306" spans="2:6">
      <c r="B2306" s="1">
        <v>100065</v>
      </c>
      <c r="C2306" s="2">
        <v>29.1</v>
      </c>
      <c r="D2306">
        <f t="shared" ref="D2306:D2369" si="73">C2306-$K$4</f>
        <v>302.25</v>
      </c>
      <c r="E2306">
        <f t="shared" si="72"/>
        <v>-1.6280458743893429</v>
      </c>
      <c r="F2306">
        <f>F2305+圧力・温度2!$K$10</f>
        <v>118.26000000000175</v>
      </c>
    </row>
    <row r="2307" spans="2:6">
      <c r="B2307" s="1">
        <v>100063</v>
      </c>
      <c r="C2307" s="2">
        <v>29.1</v>
      </c>
      <c r="D2307">
        <f t="shared" si="73"/>
        <v>302.25</v>
      </c>
      <c r="E2307">
        <f t="shared" si="72"/>
        <v>-1.4510234042759782</v>
      </c>
      <c r="F2307">
        <f>F2306+圧力・温度2!$K$10</f>
        <v>118.39500000000176</v>
      </c>
    </row>
    <row r="2308" spans="2:6">
      <c r="B2308" s="1">
        <v>100064</v>
      </c>
      <c r="C2308" s="2">
        <v>29.1</v>
      </c>
      <c r="D2308">
        <f t="shared" si="73"/>
        <v>302.25</v>
      </c>
      <c r="E2308">
        <f t="shared" si="72"/>
        <v>-1.5395350816047981</v>
      </c>
      <c r="F2308">
        <f>F2307+圧力・温度2!$K$10</f>
        <v>118.53000000000176</v>
      </c>
    </row>
    <row r="2309" spans="2:6">
      <c r="B2309" s="1">
        <v>100061</v>
      </c>
      <c r="C2309" s="2">
        <v>29.1</v>
      </c>
      <c r="D2309">
        <f t="shared" si="73"/>
        <v>302.25</v>
      </c>
      <c r="E2309">
        <f t="shared" si="72"/>
        <v>-1.2739973959049633</v>
      </c>
      <c r="F2309">
        <f>F2308+圧力・温度2!$K$10</f>
        <v>118.66500000000177</v>
      </c>
    </row>
    <row r="2310" spans="2:6">
      <c r="B2310" s="1">
        <v>100063</v>
      </c>
      <c r="C2310" s="2">
        <v>29.1</v>
      </c>
      <c r="D2310">
        <f t="shared" si="73"/>
        <v>302.25</v>
      </c>
      <c r="E2310">
        <f t="shared" si="72"/>
        <v>-1.4510234042759782</v>
      </c>
      <c r="F2310">
        <f>F2309+圧力・温度2!$K$10</f>
        <v>118.80000000000177</v>
      </c>
    </row>
    <row r="2311" spans="2:6">
      <c r="B2311" s="1">
        <v>100062</v>
      </c>
      <c r="C2311" s="2">
        <v>29.1</v>
      </c>
      <c r="D2311">
        <f t="shared" si="73"/>
        <v>302.25</v>
      </c>
      <c r="E2311">
        <f t="shared" si="72"/>
        <v>-1.3625108423812715</v>
      </c>
      <c r="F2311">
        <f>F2310+圧力・温度2!$K$10</f>
        <v>118.93500000000178</v>
      </c>
    </row>
    <row r="2312" spans="2:6">
      <c r="B2312" s="1">
        <v>100063</v>
      </c>
      <c r="C2312" s="2">
        <v>29.1</v>
      </c>
      <c r="D2312">
        <f t="shared" si="73"/>
        <v>302.25</v>
      </c>
      <c r="E2312">
        <f t="shared" si="72"/>
        <v>-1.4510234042759782</v>
      </c>
      <c r="F2312">
        <f>F2311+圧力・温度2!$K$10</f>
        <v>119.07000000000178</v>
      </c>
    </row>
    <row r="2313" spans="2:6">
      <c r="B2313" s="1">
        <v>100065</v>
      </c>
      <c r="C2313" s="2">
        <v>29.1</v>
      </c>
      <c r="D2313">
        <f t="shared" si="73"/>
        <v>302.25</v>
      </c>
      <c r="E2313">
        <f t="shared" si="72"/>
        <v>-1.6280458743893429</v>
      </c>
      <c r="F2313">
        <f>F2312+圧力・温度2!$K$10</f>
        <v>119.20500000000179</v>
      </c>
    </row>
    <row r="2314" spans="2:6">
      <c r="B2314" s="1">
        <v>100061</v>
      </c>
      <c r="C2314" s="2">
        <v>29.1</v>
      </c>
      <c r="D2314">
        <f t="shared" si="73"/>
        <v>302.25</v>
      </c>
      <c r="E2314">
        <f t="shared" si="72"/>
        <v>-1.2739973959049633</v>
      </c>
      <c r="F2314">
        <f>F2313+圧力・温度2!$K$10</f>
        <v>119.34000000000179</v>
      </c>
    </row>
    <row r="2315" spans="2:6">
      <c r="B2315" s="1">
        <v>100061</v>
      </c>
      <c r="C2315" s="2">
        <v>29.1</v>
      </c>
      <c r="D2315">
        <f t="shared" si="73"/>
        <v>302.25</v>
      </c>
      <c r="E2315">
        <f t="shared" si="72"/>
        <v>-1.2739973959049633</v>
      </c>
      <c r="F2315">
        <f>F2314+圧力・温度2!$K$10</f>
        <v>119.4750000000018</v>
      </c>
    </row>
    <row r="2316" spans="2:6">
      <c r="B2316" s="1">
        <v>100062</v>
      </c>
      <c r="C2316" s="2">
        <v>29.1</v>
      </c>
      <c r="D2316">
        <f t="shared" si="73"/>
        <v>302.25</v>
      </c>
      <c r="E2316">
        <f t="shared" si="72"/>
        <v>-1.3625108423812715</v>
      </c>
      <c r="F2316">
        <f>F2315+圧力・温度2!$K$10</f>
        <v>119.6100000000018</v>
      </c>
    </row>
    <row r="2317" spans="2:6">
      <c r="B2317" s="1">
        <v>100060</v>
      </c>
      <c r="C2317" s="2">
        <v>29.1</v>
      </c>
      <c r="D2317">
        <f t="shared" si="73"/>
        <v>302.25</v>
      </c>
      <c r="E2317">
        <f t="shared" si="72"/>
        <v>-1.1854830648293733</v>
      </c>
      <c r="F2317">
        <f>F2316+圧力・温度2!$K$10</f>
        <v>119.74500000000181</v>
      </c>
    </row>
    <row r="2318" spans="2:6">
      <c r="B2318" s="1">
        <v>100062</v>
      </c>
      <c r="C2318" s="2">
        <v>29.1</v>
      </c>
      <c r="D2318">
        <f t="shared" si="73"/>
        <v>302.25</v>
      </c>
      <c r="E2318">
        <f t="shared" si="72"/>
        <v>-1.3625108423812715</v>
      </c>
      <c r="F2318">
        <f>F2317+圧力・温度2!$K$10</f>
        <v>119.88000000000181</v>
      </c>
    </row>
    <row r="2319" spans="2:6">
      <c r="B2319" s="1">
        <v>100055</v>
      </c>
      <c r="C2319" s="2">
        <v>29.1</v>
      </c>
      <c r="D2319">
        <f t="shared" si="73"/>
        <v>302.25</v>
      </c>
      <c r="E2319">
        <f t="shared" si="72"/>
        <v>-0.74289813984528508</v>
      </c>
      <c r="F2319">
        <f>F2318+圧力・温度2!$K$10</f>
        <v>120.01500000000182</v>
      </c>
    </row>
    <row r="2320" spans="2:6">
      <c r="B2320" s="1">
        <v>100059</v>
      </c>
      <c r="C2320" s="2">
        <v>29.1</v>
      </c>
      <c r="D2320">
        <f t="shared" si="73"/>
        <v>302.25</v>
      </c>
      <c r="E2320">
        <f t="shared" si="72"/>
        <v>-1.0969678491368193</v>
      </c>
      <c r="F2320">
        <f>F2319+圧力・温度2!$K$10</f>
        <v>120.15000000000182</v>
      </c>
    </row>
    <row r="2321" spans="2:6">
      <c r="B2321" s="1">
        <v>100063</v>
      </c>
      <c r="C2321" s="2">
        <v>29.1</v>
      </c>
      <c r="D2321">
        <f t="shared" si="73"/>
        <v>302.25</v>
      </c>
      <c r="E2321">
        <f t="shared" si="72"/>
        <v>-1.4510234042759782</v>
      </c>
      <c r="F2321">
        <f>F2320+圧力・温度2!$K$10</f>
        <v>120.28500000000183</v>
      </c>
    </row>
    <row r="2322" spans="2:6">
      <c r="B2322" s="1">
        <v>100065</v>
      </c>
      <c r="C2322" s="2">
        <v>29.1</v>
      </c>
      <c r="D2322">
        <f t="shared" si="73"/>
        <v>302.25</v>
      </c>
      <c r="E2322">
        <f t="shared" si="72"/>
        <v>-1.6280458743893429</v>
      </c>
      <c r="F2322">
        <f>F2321+圧力・温度2!$K$10</f>
        <v>120.42000000000183</v>
      </c>
    </row>
    <row r="2323" spans="2:6">
      <c r="B2323" s="1">
        <v>100067</v>
      </c>
      <c r="C2323" s="2">
        <v>29.1</v>
      </c>
      <c r="D2323">
        <f t="shared" si="73"/>
        <v>302.25</v>
      </c>
      <c r="E2323">
        <f t="shared" si="72"/>
        <v>-1.8050648063904267</v>
      </c>
      <c r="F2323">
        <f>F2322+圧力・温度2!$K$10</f>
        <v>120.55500000000184</v>
      </c>
    </row>
    <row r="2324" spans="2:6">
      <c r="B2324" s="1">
        <v>100064</v>
      </c>
      <c r="C2324" s="2">
        <v>29.1</v>
      </c>
      <c r="D2324">
        <f t="shared" si="73"/>
        <v>302.25</v>
      </c>
      <c r="E2324">
        <f t="shared" si="72"/>
        <v>-1.5395350816047981</v>
      </c>
      <c r="F2324">
        <f>F2323+圧力・温度2!$K$10</f>
        <v>120.69000000000185</v>
      </c>
    </row>
    <row r="2325" spans="2:6">
      <c r="B2325" s="1">
        <v>100061</v>
      </c>
      <c r="C2325" s="2">
        <v>29.1</v>
      </c>
      <c r="D2325">
        <f t="shared" si="73"/>
        <v>302.25</v>
      </c>
      <c r="E2325">
        <f t="shared" si="72"/>
        <v>-1.2739973959049633</v>
      </c>
      <c r="F2325">
        <f>F2324+圧力・温度2!$K$10</f>
        <v>120.82500000000185</v>
      </c>
    </row>
    <row r="2326" spans="2:6">
      <c r="B2326" s="1">
        <v>100062</v>
      </c>
      <c r="C2326" s="2">
        <v>29.1</v>
      </c>
      <c r="D2326">
        <f t="shared" si="73"/>
        <v>302.25</v>
      </c>
      <c r="E2326">
        <f t="shared" si="72"/>
        <v>-1.3625108423812715</v>
      </c>
      <c r="F2326">
        <f>F2325+圧力・温度2!$K$10</f>
        <v>120.96000000000186</v>
      </c>
    </row>
    <row r="2327" spans="2:6">
      <c r="B2327" s="1">
        <v>100069</v>
      </c>
      <c r="C2327" s="2">
        <v>29.1</v>
      </c>
      <c r="D2327">
        <f t="shared" si="73"/>
        <v>302.25</v>
      </c>
      <c r="E2327">
        <f t="shared" ref="E2327:E2390" si="74">-$K$6*D2327/$K$7*LN(B2327/$K$8)</f>
        <v>-1.9820802004167255</v>
      </c>
      <c r="F2327">
        <f>F2326+圧力・温度2!$K$10</f>
        <v>121.09500000000186</v>
      </c>
    </row>
    <row r="2328" spans="2:6">
      <c r="B2328" s="1">
        <v>100075</v>
      </c>
      <c r="C2328" s="2">
        <v>29.1</v>
      </c>
      <c r="D2328">
        <f t="shared" si="73"/>
        <v>302.25</v>
      </c>
      <c r="E2328">
        <f t="shared" si="74"/>
        <v>-2.5131051560767985</v>
      </c>
      <c r="F2328">
        <f>F2327+圧力・温度2!$K$10</f>
        <v>121.23000000000187</v>
      </c>
    </row>
    <row r="2329" spans="2:6">
      <c r="B2329" s="1">
        <v>100067</v>
      </c>
      <c r="C2329" s="2">
        <v>29.1</v>
      </c>
      <c r="D2329">
        <f t="shared" si="73"/>
        <v>302.25</v>
      </c>
      <c r="E2329">
        <f t="shared" si="74"/>
        <v>-1.8050648063904267</v>
      </c>
      <c r="F2329">
        <f>F2328+圧力・温度2!$K$10</f>
        <v>121.36500000000187</v>
      </c>
    </row>
    <row r="2330" spans="2:6">
      <c r="B2330" s="1">
        <v>100073</v>
      </c>
      <c r="C2330" s="2">
        <v>29.1</v>
      </c>
      <c r="D2330">
        <f t="shared" si="73"/>
        <v>302.25</v>
      </c>
      <c r="E2330">
        <f t="shared" si="74"/>
        <v>-2.3361003751185039</v>
      </c>
      <c r="F2330">
        <f>F2329+圧力・温度2!$K$10</f>
        <v>121.50000000000188</v>
      </c>
    </row>
    <row r="2331" spans="2:6">
      <c r="B2331" s="1">
        <v>100068</v>
      </c>
      <c r="C2331" s="2">
        <v>29.1</v>
      </c>
      <c r="D2331">
        <f t="shared" si="73"/>
        <v>302.25</v>
      </c>
      <c r="E2331">
        <f t="shared" si="74"/>
        <v>-1.8935729456403563</v>
      </c>
      <c r="F2331">
        <f>F2330+圧力・温度2!$K$10</f>
        <v>121.63500000000188</v>
      </c>
    </row>
    <row r="2332" spans="2:6">
      <c r="B2332" s="1">
        <v>100068</v>
      </c>
      <c r="C2332" s="2">
        <v>29.1</v>
      </c>
      <c r="D2332">
        <f t="shared" si="73"/>
        <v>302.25</v>
      </c>
      <c r="E2332">
        <f t="shared" si="74"/>
        <v>-1.8935729456403563</v>
      </c>
      <c r="F2332">
        <f>F2331+圧力・温度2!$K$10</f>
        <v>121.77000000000189</v>
      </c>
    </row>
    <row r="2333" spans="2:6">
      <c r="B2333" s="1">
        <v>100073</v>
      </c>
      <c r="C2333" s="2">
        <v>29.1</v>
      </c>
      <c r="D2333">
        <f t="shared" si="73"/>
        <v>302.25</v>
      </c>
      <c r="E2333">
        <f t="shared" si="74"/>
        <v>-2.3361003751185039</v>
      </c>
      <c r="F2333">
        <f>F2332+圧力・温度2!$K$10</f>
        <v>121.90500000000189</v>
      </c>
    </row>
    <row r="2334" spans="2:6">
      <c r="B2334" s="1">
        <v>100068</v>
      </c>
      <c r="C2334" s="2">
        <v>29.1</v>
      </c>
      <c r="D2334">
        <f t="shared" si="73"/>
        <v>302.25</v>
      </c>
      <c r="E2334">
        <f t="shared" si="74"/>
        <v>-1.8935729456403563</v>
      </c>
      <c r="F2334">
        <f>F2333+圧力・温度2!$K$10</f>
        <v>122.0400000000019</v>
      </c>
    </row>
    <row r="2335" spans="2:6">
      <c r="B2335" s="1">
        <v>100070</v>
      </c>
      <c r="C2335" s="2">
        <v>29.1</v>
      </c>
      <c r="D2335">
        <f t="shared" si="73"/>
        <v>302.25</v>
      </c>
      <c r="E2335">
        <f t="shared" si="74"/>
        <v>-2.0705865707352449</v>
      </c>
      <c r="F2335">
        <f>F2334+圧力・温度2!$K$10</f>
        <v>122.1750000000019</v>
      </c>
    </row>
    <row r="2336" spans="2:6">
      <c r="B2336" s="1">
        <v>100068</v>
      </c>
      <c r="C2336" s="2">
        <v>29.1</v>
      </c>
      <c r="D2336">
        <f t="shared" si="73"/>
        <v>302.25</v>
      </c>
      <c r="E2336">
        <f t="shared" si="74"/>
        <v>-1.8935729456403563</v>
      </c>
      <c r="F2336">
        <f>F2335+圧力・温度2!$K$10</f>
        <v>122.31000000000191</v>
      </c>
    </row>
    <row r="2337" spans="2:6">
      <c r="B2337" s="1">
        <v>100075</v>
      </c>
      <c r="C2337" s="2">
        <v>29.1</v>
      </c>
      <c r="D2337">
        <f t="shared" si="73"/>
        <v>302.25</v>
      </c>
      <c r="E2337">
        <f t="shared" si="74"/>
        <v>-2.5131051560767985</v>
      </c>
      <c r="F2337">
        <f>F2336+圧力・温度2!$K$10</f>
        <v>122.44500000000191</v>
      </c>
    </row>
    <row r="2338" spans="2:6">
      <c r="B2338" s="1">
        <v>100065</v>
      </c>
      <c r="C2338" s="2">
        <v>29.1</v>
      </c>
      <c r="D2338">
        <f t="shared" si="73"/>
        <v>302.25</v>
      </c>
      <c r="E2338">
        <f t="shared" si="74"/>
        <v>-1.6280458743893429</v>
      </c>
      <c r="F2338">
        <f>F2337+圧力・温度2!$K$10</f>
        <v>122.58000000000192</v>
      </c>
    </row>
    <row r="2339" spans="2:6">
      <c r="B2339" s="1">
        <v>100068</v>
      </c>
      <c r="C2339" s="2">
        <v>29.1</v>
      </c>
      <c r="D2339">
        <f t="shared" si="73"/>
        <v>302.25</v>
      </c>
      <c r="E2339">
        <f t="shared" si="74"/>
        <v>-1.8935729456403563</v>
      </c>
      <c r="F2339">
        <f>F2338+圧力・温度2!$K$10</f>
        <v>122.71500000000192</v>
      </c>
    </row>
    <row r="2340" spans="2:6">
      <c r="B2340" s="1">
        <v>100065</v>
      </c>
      <c r="C2340" s="2">
        <v>29.1</v>
      </c>
      <c r="D2340">
        <f t="shared" si="73"/>
        <v>302.25</v>
      </c>
      <c r="E2340">
        <f t="shared" si="74"/>
        <v>-1.6280458743893429</v>
      </c>
      <c r="F2340">
        <f>F2339+圧力・温度2!$K$10</f>
        <v>122.85000000000193</v>
      </c>
    </row>
    <row r="2341" spans="2:6">
      <c r="B2341" s="1">
        <v>100061</v>
      </c>
      <c r="C2341" s="2">
        <v>29.1</v>
      </c>
      <c r="D2341">
        <f t="shared" si="73"/>
        <v>302.25</v>
      </c>
      <c r="E2341">
        <f t="shared" si="74"/>
        <v>-1.2739973959049633</v>
      </c>
      <c r="F2341">
        <f>F2340+圧力・温度2!$K$10</f>
        <v>122.98500000000193</v>
      </c>
    </row>
    <row r="2342" spans="2:6">
      <c r="B2342" s="1">
        <v>100069</v>
      </c>
      <c r="C2342" s="2">
        <v>29.1</v>
      </c>
      <c r="D2342">
        <f t="shared" si="73"/>
        <v>302.25</v>
      </c>
      <c r="E2342">
        <f t="shared" si="74"/>
        <v>-1.9820802004167255</v>
      </c>
      <c r="F2342">
        <f>F2341+圧力・温度2!$K$10</f>
        <v>123.12000000000194</v>
      </c>
    </row>
    <row r="2343" spans="2:6">
      <c r="B2343" s="1">
        <v>100068</v>
      </c>
      <c r="C2343" s="2">
        <v>29.1</v>
      </c>
      <c r="D2343">
        <f t="shared" si="73"/>
        <v>302.25</v>
      </c>
      <c r="E2343">
        <f t="shared" si="74"/>
        <v>-1.8935729456403563</v>
      </c>
      <c r="F2343">
        <f>F2342+圧力・温度2!$K$10</f>
        <v>123.25500000000194</v>
      </c>
    </row>
    <row r="2344" spans="2:6">
      <c r="B2344" s="1">
        <v>100073</v>
      </c>
      <c r="C2344" s="2">
        <v>29.1</v>
      </c>
      <c r="D2344">
        <f t="shared" si="73"/>
        <v>302.25</v>
      </c>
      <c r="E2344">
        <f t="shared" si="74"/>
        <v>-2.3361003751185039</v>
      </c>
      <c r="F2344">
        <f>F2343+圧力・温度2!$K$10</f>
        <v>123.39000000000195</v>
      </c>
    </row>
    <row r="2345" spans="2:6">
      <c r="B2345" s="1">
        <v>100068</v>
      </c>
      <c r="C2345" s="2">
        <v>29.1</v>
      </c>
      <c r="D2345">
        <f t="shared" si="73"/>
        <v>302.25</v>
      </c>
      <c r="E2345">
        <f t="shared" si="74"/>
        <v>-1.8935729456403563</v>
      </c>
      <c r="F2345">
        <f>F2344+圧力・温度2!$K$10</f>
        <v>123.52500000000195</v>
      </c>
    </row>
    <row r="2346" spans="2:6">
      <c r="B2346" s="1">
        <v>100066</v>
      </c>
      <c r="C2346" s="2">
        <v>29.1</v>
      </c>
      <c r="D2346">
        <f t="shared" si="73"/>
        <v>302.25</v>
      </c>
      <c r="E2346">
        <f t="shared" si="74"/>
        <v>-1.7165557826453262</v>
      </c>
      <c r="F2346">
        <f>F2345+圧力・温度2!$K$10</f>
        <v>123.66000000000196</v>
      </c>
    </row>
    <row r="2347" spans="2:6">
      <c r="B2347" s="1">
        <v>100065</v>
      </c>
      <c r="C2347" s="2">
        <v>29.1</v>
      </c>
      <c r="D2347">
        <f t="shared" si="73"/>
        <v>302.25</v>
      </c>
      <c r="E2347">
        <f t="shared" si="74"/>
        <v>-1.6280458743893429</v>
      </c>
      <c r="F2347">
        <f>F2346+圧力・温度2!$K$10</f>
        <v>123.79500000000196</v>
      </c>
    </row>
    <row r="2348" spans="2:6">
      <c r="B2348" s="1">
        <v>100065</v>
      </c>
      <c r="C2348" s="2">
        <v>29.1</v>
      </c>
      <c r="D2348">
        <f t="shared" si="73"/>
        <v>302.25</v>
      </c>
      <c r="E2348">
        <f t="shared" si="74"/>
        <v>-1.6280458743893429</v>
      </c>
      <c r="F2348">
        <f>F2347+圧力・温度2!$K$10</f>
        <v>123.93000000000197</v>
      </c>
    </row>
    <row r="2349" spans="2:6">
      <c r="B2349" s="1">
        <v>100067</v>
      </c>
      <c r="C2349" s="2">
        <v>29.1</v>
      </c>
      <c r="D2349">
        <f t="shared" si="73"/>
        <v>302.25</v>
      </c>
      <c r="E2349">
        <f t="shared" si="74"/>
        <v>-1.8050648063904267</v>
      </c>
      <c r="F2349">
        <f>F2348+圧力・温度2!$K$10</f>
        <v>124.06500000000197</v>
      </c>
    </row>
    <row r="2350" spans="2:6">
      <c r="B2350" s="1">
        <v>100062</v>
      </c>
      <c r="C2350" s="2">
        <v>29.1</v>
      </c>
      <c r="D2350">
        <f t="shared" si="73"/>
        <v>302.25</v>
      </c>
      <c r="E2350">
        <f t="shared" si="74"/>
        <v>-1.3625108423812715</v>
      </c>
      <c r="F2350">
        <f>F2349+圧力・温度2!$K$10</f>
        <v>124.20000000000198</v>
      </c>
    </row>
    <row r="2351" spans="2:6">
      <c r="B2351" s="1">
        <v>100065</v>
      </c>
      <c r="C2351" s="2">
        <v>29.1</v>
      </c>
      <c r="D2351">
        <f t="shared" si="73"/>
        <v>302.25</v>
      </c>
      <c r="E2351">
        <f t="shared" si="74"/>
        <v>-1.6280458743893429</v>
      </c>
      <c r="F2351">
        <f>F2350+圧力・温度2!$K$10</f>
        <v>124.33500000000198</v>
      </c>
    </row>
    <row r="2352" spans="2:6">
      <c r="B2352" s="1">
        <v>100068</v>
      </c>
      <c r="C2352" s="2">
        <v>29.1</v>
      </c>
      <c r="D2352">
        <f t="shared" si="73"/>
        <v>302.25</v>
      </c>
      <c r="E2352">
        <f t="shared" si="74"/>
        <v>-1.8935729456403563</v>
      </c>
      <c r="F2352">
        <f>F2351+圧力・温度2!$K$10</f>
        <v>124.47000000000199</v>
      </c>
    </row>
    <row r="2353" spans="2:6">
      <c r="B2353" s="1">
        <v>100070</v>
      </c>
      <c r="C2353" s="2">
        <v>29.1</v>
      </c>
      <c r="D2353">
        <f t="shared" si="73"/>
        <v>302.25</v>
      </c>
      <c r="E2353">
        <f t="shared" si="74"/>
        <v>-2.0705865707352449</v>
      </c>
      <c r="F2353">
        <f>F2352+圧力・温度2!$K$10</f>
        <v>124.60500000000199</v>
      </c>
    </row>
    <row r="2354" spans="2:6">
      <c r="B2354" s="1">
        <v>100069</v>
      </c>
      <c r="C2354" s="2">
        <v>29.1</v>
      </c>
      <c r="D2354">
        <f t="shared" si="73"/>
        <v>302.25</v>
      </c>
      <c r="E2354">
        <f t="shared" si="74"/>
        <v>-1.9820802004167255</v>
      </c>
      <c r="F2354">
        <f>F2353+圧力・温度2!$K$10</f>
        <v>124.740000000002</v>
      </c>
    </row>
    <row r="2355" spans="2:6">
      <c r="B2355" s="1">
        <v>100068</v>
      </c>
      <c r="C2355" s="2">
        <v>29.2</v>
      </c>
      <c r="D2355">
        <f t="shared" si="73"/>
        <v>302.34999999999997</v>
      </c>
      <c r="E2355">
        <f t="shared" si="74"/>
        <v>-1.8941994379300631</v>
      </c>
      <c r="F2355">
        <f>F2354+圧力・温度2!$K$10</f>
        <v>124.875000000002</v>
      </c>
    </row>
    <row r="2356" spans="2:6">
      <c r="B2356" s="1">
        <v>100068</v>
      </c>
      <c r="C2356" s="2">
        <v>29.1</v>
      </c>
      <c r="D2356">
        <f t="shared" si="73"/>
        <v>302.25</v>
      </c>
      <c r="E2356">
        <f t="shared" si="74"/>
        <v>-1.8935729456403563</v>
      </c>
      <c r="F2356">
        <f>F2355+圧力・温度2!$K$10</f>
        <v>125.01000000000201</v>
      </c>
    </row>
    <row r="2357" spans="2:6">
      <c r="B2357" s="1">
        <v>100069</v>
      </c>
      <c r="C2357" s="2">
        <v>29.1</v>
      </c>
      <c r="D2357">
        <f t="shared" si="73"/>
        <v>302.25</v>
      </c>
      <c r="E2357">
        <f t="shared" si="74"/>
        <v>-1.9820802004167255</v>
      </c>
      <c r="F2357">
        <f>F2356+圧力・温度2!$K$10</f>
        <v>125.14500000000201</v>
      </c>
    </row>
    <row r="2358" spans="2:6">
      <c r="B2358" s="1">
        <v>100073</v>
      </c>
      <c r="C2358" s="2">
        <v>29.2</v>
      </c>
      <c r="D2358">
        <f t="shared" si="73"/>
        <v>302.34999999999997</v>
      </c>
      <c r="E2358">
        <f t="shared" si="74"/>
        <v>-2.3368732784684187</v>
      </c>
      <c r="F2358">
        <f>F2357+圧力・温度2!$K$10</f>
        <v>125.28000000000202</v>
      </c>
    </row>
    <row r="2359" spans="2:6">
      <c r="B2359" s="1">
        <v>100067</v>
      </c>
      <c r="C2359" s="2">
        <v>29.1</v>
      </c>
      <c r="D2359">
        <f t="shared" si="73"/>
        <v>302.25</v>
      </c>
      <c r="E2359">
        <f t="shared" si="74"/>
        <v>-1.8050648063904267</v>
      </c>
      <c r="F2359">
        <f>F2358+圧力・温度2!$K$10</f>
        <v>125.41500000000202</v>
      </c>
    </row>
    <row r="2360" spans="2:6">
      <c r="B2360" s="1">
        <v>100064</v>
      </c>
      <c r="C2360" s="2">
        <v>29.2</v>
      </c>
      <c r="D2360">
        <f t="shared" si="73"/>
        <v>302.34999999999997</v>
      </c>
      <c r="E2360">
        <f t="shared" si="74"/>
        <v>-1.5400444397790258</v>
      </c>
      <c r="F2360">
        <f>F2359+圧力・温度2!$K$10</f>
        <v>125.55000000000203</v>
      </c>
    </row>
    <row r="2361" spans="2:6">
      <c r="B2361" s="1">
        <v>100067</v>
      </c>
      <c r="C2361" s="2">
        <v>29.2</v>
      </c>
      <c r="D2361">
        <f t="shared" si="73"/>
        <v>302.34999999999997</v>
      </c>
      <c r="E2361">
        <f t="shared" si="74"/>
        <v>-1.8056620155902245</v>
      </c>
      <c r="F2361">
        <f>F2360+圧力・温度2!$K$10</f>
        <v>125.68500000000203</v>
      </c>
    </row>
    <row r="2362" spans="2:6">
      <c r="B2362" s="1">
        <v>100073</v>
      </c>
      <c r="C2362" s="2">
        <v>29.2</v>
      </c>
      <c r="D2362">
        <f t="shared" si="73"/>
        <v>302.34999999999997</v>
      </c>
      <c r="E2362">
        <f t="shared" si="74"/>
        <v>-2.3368732784684187</v>
      </c>
      <c r="F2362">
        <f>F2361+圧力・温度2!$K$10</f>
        <v>125.82000000000204</v>
      </c>
    </row>
    <row r="2363" spans="2:6">
      <c r="B2363" s="1">
        <v>100065</v>
      </c>
      <c r="C2363" s="2">
        <v>29.2</v>
      </c>
      <c r="D2363">
        <f t="shared" si="73"/>
        <v>302.34999999999997</v>
      </c>
      <c r="E2363">
        <f t="shared" si="74"/>
        <v>-1.6285845165314068</v>
      </c>
      <c r="F2363">
        <f>F2362+圧力・温度2!$K$10</f>
        <v>125.95500000000204</v>
      </c>
    </row>
    <row r="2364" spans="2:6">
      <c r="B2364" s="1">
        <v>100065</v>
      </c>
      <c r="C2364" s="2">
        <v>29.1</v>
      </c>
      <c r="D2364">
        <f t="shared" si="73"/>
        <v>302.25</v>
      </c>
      <c r="E2364">
        <f t="shared" si="74"/>
        <v>-1.6280458743893429</v>
      </c>
      <c r="F2364">
        <f>F2363+圧力・温度2!$K$10</f>
        <v>126.09000000000205</v>
      </c>
    </row>
    <row r="2365" spans="2:6">
      <c r="B2365" s="1">
        <v>100073</v>
      </c>
      <c r="C2365" s="2">
        <v>29.1</v>
      </c>
      <c r="D2365">
        <f t="shared" si="73"/>
        <v>302.25</v>
      </c>
      <c r="E2365">
        <f t="shared" si="74"/>
        <v>-2.3361003751185039</v>
      </c>
      <c r="F2365">
        <f>F2364+圧力・温度2!$K$10</f>
        <v>126.22500000000205</v>
      </c>
    </row>
    <row r="2366" spans="2:6">
      <c r="B2366" s="1">
        <v>100065</v>
      </c>
      <c r="C2366" s="2">
        <v>29.1</v>
      </c>
      <c r="D2366">
        <f t="shared" si="73"/>
        <v>302.25</v>
      </c>
      <c r="E2366">
        <f t="shared" si="74"/>
        <v>-1.6280458743893429</v>
      </c>
      <c r="F2366">
        <f>F2365+圧力・温度2!$K$10</f>
        <v>126.36000000000206</v>
      </c>
    </row>
    <row r="2367" spans="2:6">
      <c r="B2367" s="1">
        <v>100077</v>
      </c>
      <c r="C2367" s="2">
        <v>29.2</v>
      </c>
      <c r="D2367">
        <f t="shared" si="73"/>
        <v>302.34999999999997</v>
      </c>
      <c r="E2367">
        <f t="shared" si="74"/>
        <v>-2.6909964265571609</v>
      </c>
      <c r="F2367">
        <f>F2366+圧力・温度2!$K$10</f>
        <v>126.49500000000207</v>
      </c>
    </row>
    <row r="2368" spans="2:6">
      <c r="B2368" s="1">
        <v>100064</v>
      </c>
      <c r="C2368" s="2">
        <v>29.2</v>
      </c>
      <c r="D2368">
        <f t="shared" si="73"/>
        <v>302.34999999999997</v>
      </c>
      <c r="E2368">
        <f t="shared" si="74"/>
        <v>-1.5400444397790258</v>
      </c>
      <c r="F2368">
        <f>F2367+圧力・温度2!$K$10</f>
        <v>126.63000000000207</v>
      </c>
    </row>
    <row r="2369" spans="2:6">
      <c r="B2369" s="1">
        <v>100066</v>
      </c>
      <c r="C2369" s="2">
        <v>29.2</v>
      </c>
      <c r="D2369">
        <f t="shared" si="73"/>
        <v>302.34999999999997</v>
      </c>
      <c r="E2369">
        <f t="shared" si="74"/>
        <v>-1.7171237084625781</v>
      </c>
      <c r="F2369">
        <f>F2368+圧力・温度2!$K$10</f>
        <v>126.76500000000208</v>
      </c>
    </row>
    <row r="2370" spans="2:6">
      <c r="B2370" s="1">
        <v>100075</v>
      </c>
      <c r="C2370" s="2">
        <v>29.2</v>
      </c>
      <c r="D2370">
        <f t="shared" ref="D2370:D2433" si="75">C2370-$K$4</f>
        <v>302.34999999999997</v>
      </c>
      <c r="E2370">
        <f t="shared" si="74"/>
        <v>-2.513936621802547</v>
      </c>
      <c r="F2370">
        <f>F2369+圧力・温度2!$K$10</f>
        <v>126.90000000000208</v>
      </c>
    </row>
    <row r="2371" spans="2:6">
      <c r="B2371" s="1">
        <v>100065</v>
      </c>
      <c r="C2371" s="2">
        <v>29.2</v>
      </c>
      <c r="D2371">
        <f t="shared" si="75"/>
        <v>302.34999999999997</v>
      </c>
      <c r="E2371">
        <f t="shared" si="74"/>
        <v>-1.6285845165314068</v>
      </c>
      <c r="F2371">
        <f>F2370+圧力・温度2!$K$10</f>
        <v>127.03500000000209</v>
      </c>
    </row>
    <row r="2372" spans="2:6">
      <c r="B2372" s="1">
        <v>100064</v>
      </c>
      <c r="C2372" s="2">
        <v>29.2</v>
      </c>
      <c r="D2372">
        <f t="shared" si="75"/>
        <v>302.34999999999997</v>
      </c>
      <c r="E2372">
        <f t="shared" si="74"/>
        <v>-1.5400444397790258</v>
      </c>
      <c r="F2372">
        <f>F2371+圧力・温度2!$K$10</f>
        <v>127.17000000000209</v>
      </c>
    </row>
    <row r="2373" spans="2:6">
      <c r="B2373" s="1">
        <v>100063</v>
      </c>
      <c r="C2373" s="2">
        <v>29.2</v>
      </c>
      <c r="D2373">
        <f t="shared" si="75"/>
        <v>302.34999999999997</v>
      </c>
      <c r="E2373">
        <f t="shared" si="74"/>
        <v>-1.4515034781897167</v>
      </c>
      <c r="F2373">
        <f>F2372+圧力・温度2!$K$10</f>
        <v>127.3050000000021</v>
      </c>
    </row>
    <row r="2374" spans="2:6">
      <c r="B2374" s="1">
        <v>100062</v>
      </c>
      <c r="C2374" s="2">
        <v>29.2</v>
      </c>
      <c r="D2374">
        <f t="shared" si="75"/>
        <v>302.34999999999997</v>
      </c>
      <c r="E2374">
        <f t="shared" si="74"/>
        <v>-1.3629616317418605</v>
      </c>
      <c r="F2374">
        <f>F2373+圧力・温度2!$K$10</f>
        <v>127.4400000000021</v>
      </c>
    </row>
    <row r="2375" spans="2:6">
      <c r="B2375" s="1">
        <v>100067</v>
      </c>
      <c r="C2375" s="2">
        <v>29.2</v>
      </c>
      <c r="D2375">
        <f t="shared" si="75"/>
        <v>302.34999999999997</v>
      </c>
      <c r="E2375">
        <f t="shared" si="74"/>
        <v>-1.8056620155902245</v>
      </c>
      <c r="F2375">
        <f>F2374+圧力・温度2!$K$10</f>
        <v>127.57500000000211</v>
      </c>
    </row>
    <row r="2376" spans="2:6">
      <c r="B2376" s="1">
        <v>100068</v>
      </c>
      <c r="C2376" s="2">
        <v>29.2</v>
      </c>
      <c r="D2376">
        <f t="shared" si="75"/>
        <v>302.34999999999997</v>
      </c>
      <c r="E2376">
        <f t="shared" si="74"/>
        <v>-1.8941994379300631</v>
      </c>
      <c r="F2376">
        <f>F2375+圧力・温度2!$K$10</f>
        <v>127.71000000000211</v>
      </c>
    </row>
    <row r="2377" spans="2:6">
      <c r="B2377" s="1">
        <v>100066</v>
      </c>
      <c r="C2377" s="2">
        <v>29.2</v>
      </c>
      <c r="D2377">
        <f t="shared" si="75"/>
        <v>302.34999999999997</v>
      </c>
      <c r="E2377">
        <f t="shared" si="74"/>
        <v>-1.7171237084625781</v>
      </c>
      <c r="F2377">
        <f>F2376+圧力・温度2!$K$10</f>
        <v>127.84500000000212</v>
      </c>
    </row>
    <row r="2378" spans="2:6">
      <c r="B2378" s="1">
        <v>100069</v>
      </c>
      <c r="C2378" s="2">
        <v>29.2</v>
      </c>
      <c r="D2378">
        <f t="shared" si="75"/>
        <v>302.34999999999997</v>
      </c>
      <c r="E2378">
        <f t="shared" si="74"/>
        <v>-1.9827359755037115</v>
      </c>
      <c r="F2378">
        <f>F2377+圧力・温度2!$K$10</f>
        <v>127.98000000000212</v>
      </c>
    </row>
    <row r="2379" spans="2:6">
      <c r="B2379" s="1">
        <v>100073</v>
      </c>
      <c r="C2379" s="2">
        <v>29.2</v>
      </c>
      <c r="D2379">
        <f t="shared" si="75"/>
        <v>302.34999999999997</v>
      </c>
      <c r="E2379">
        <f t="shared" si="74"/>
        <v>-2.3368732784684187</v>
      </c>
      <c r="F2379">
        <f>F2378+圧力・温度2!$K$10</f>
        <v>128.11500000000211</v>
      </c>
    </row>
    <row r="2380" spans="2:6">
      <c r="B2380" s="1">
        <v>100068</v>
      </c>
      <c r="C2380" s="2">
        <v>29.2</v>
      </c>
      <c r="D2380">
        <f t="shared" si="75"/>
        <v>302.34999999999997</v>
      </c>
      <c r="E2380">
        <f t="shared" si="74"/>
        <v>-1.8941994379300631</v>
      </c>
      <c r="F2380">
        <f>F2379+圧力・温度2!$K$10</f>
        <v>128.2500000000021</v>
      </c>
    </row>
    <row r="2381" spans="2:6">
      <c r="B2381" s="1">
        <v>100073</v>
      </c>
      <c r="C2381" s="2">
        <v>29.2</v>
      </c>
      <c r="D2381">
        <f t="shared" si="75"/>
        <v>302.34999999999997</v>
      </c>
      <c r="E2381">
        <f t="shared" si="74"/>
        <v>-2.3368732784684187</v>
      </c>
      <c r="F2381">
        <f>F2380+圧力・温度2!$K$10</f>
        <v>128.38500000000209</v>
      </c>
    </row>
    <row r="2382" spans="2:6">
      <c r="B2382" s="1">
        <v>100069</v>
      </c>
      <c r="C2382" s="2">
        <v>29.2</v>
      </c>
      <c r="D2382">
        <f t="shared" si="75"/>
        <v>302.34999999999997</v>
      </c>
      <c r="E2382">
        <f t="shared" si="74"/>
        <v>-1.9827359755037115</v>
      </c>
      <c r="F2382">
        <f>F2381+圧力・温度2!$K$10</f>
        <v>128.52000000000209</v>
      </c>
    </row>
    <row r="2383" spans="2:6">
      <c r="B2383" s="1">
        <v>100069</v>
      </c>
      <c r="C2383" s="2">
        <v>29.2</v>
      </c>
      <c r="D2383">
        <f t="shared" si="75"/>
        <v>302.34999999999997</v>
      </c>
      <c r="E2383">
        <f t="shared" si="74"/>
        <v>-1.9827359755037115</v>
      </c>
      <c r="F2383">
        <f>F2382+圧力・温度2!$K$10</f>
        <v>128.65500000000208</v>
      </c>
    </row>
    <row r="2384" spans="2:6">
      <c r="B2384" s="1">
        <v>100068</v>
      </c>
      <c r="C2384" s="2">
        <v>29.2</v>
      </c>
      <c r="D2384">
        <f t="shared" si="75"/>
        <v>302.34999999999997</v>
      </c>
      <c r="E2384">
        <f t="shared" si="74"/>
        <v>-1.8941994379300631</v>
      </c>
      <c r="F2384">
        <f>F2383+圧力・温度2!$K$10</f>
        <v>128.79000000000207</v>
      </c>
    </row>
    <row r="2385" spans="2:6">
      <c r="B2385" s="1">
        <v>100067</v>
      </c>
      <c r="C2385" s="2">
        <v>29.2</v>
      </c>
      <c r="D2385">
        <f t="shared" si="75"/>
        <v>302.34999999999997</v>
      </c>
      <c r="E2385">
        <f t="shared" si="74"/>
        <v>-1.8056620155902245</v>
      </c>
      <c r="F2385">
        <f>F2384+圧力・温度2!$K$10</f>
        <v>128.92500000000206</v>
      </c>
    </row>
    <row r="2386" spans="2:6">
      <c r="B2386" s="1">
        <v>100064</v>
      </c>
      <c r="C2386" s="2">
        <v>29.2</v>
      </c>
      <c r="D2386">
        <f t="shared" si="75"/>
        <v>302.34999999999997</v>
      </c>
      <c r="E2386">
        <f t="shared" si="74"/>
        <v>-1.5400444397790258</v>
      </c>
      <c r="F2386">
        <f>F2385+圧力・温度2!$K$10</f>
        <v>129.06000000000205</v>
      </c>
    </row>
    <row r="2387" spans="2:6">
      <c r="B2387" s="1">
        <v>100061</v>
      </c>
      <c r="C2387" s="2">
        <v>29.2</v>
      </c>
      <c r="D2387">
        <f t="shared" si="75"/>
        <v>302.34999999999997</v>
      </c>
      <c r="E2387">
        <f t="shared" si="74"/>
        <v>-1.2744189004197373</v>
      </c>
      <c r="F2387">
        <f>F2386+圧力・温度2!$K$10</f>
        <v>129.19500000000204</v>
      </c>
    </row>
    <row r="2388" spans="2:6">
      <c r="B2388" s="1">
        <v>100065</v>
      </c>
      <c r="C2388" s="2">
        <v>29.2</v>
      </c>
      <c r="D2388">
        <f t="shared" si="75"/>
        <v>302.34999999999997</v>
      </c>
      <c r="E2388">
        <f t="shared" si="74"/>
        <v>-1.6285845165314068</v>
      </c>
      <c r="F2388">
        <f>F2387+圧力・温度2!$K$10</f>
        <v>129.33000000000203</v>
      </c>
    </row>
    <row r="2389" spans="2:6">
      <c r="B2389" s="1">
        <v>100066</v>
      </c>
      <c r="C2389" s="2">
        <v>29.2</v>
      </c>
      <c r="D2389">
        <f t="shared" si="75"/>
        <v>302.34999999999997</v>
      </c>
      <c r="E2389">
        <f t="shared" si="74"/>
        <v>-1.7171237084625781</v>
      </c>
      <c r="F2389">
        <f>F2388+圧力・温度2!$K$10</f>
        <v>129.46500000000202</v>
      </c>
    </row>
    <row r="2390" spans="2:6">
      <c r="B2390" s="1">
        <v>100061</v>
      </c>
      <c r="C2390" s="2">
        <v>29.2</v>
      </c>
      <c r="D2390">
        <f t="shared" si="75"/>
        <v>302.34999999999997</v>
      </c>
      <c r="E2390">
        <f t="shared" si="74"/>
        <v>-1.2744189004197373</v>
      </c>
      <c r="F2390">
        <f>F2389+圧力・温度2!$K$10</f>
        <v>129.60000000000201</v>
      </c>
    </row>
    <row r="2391" spans="2:6">
      <c r="B2391" s="1">
        <v>100064</v>
      </c>
      <c r="C2391" s="2">
        <v>29.2</v>
      </c>
      <c r="D2391">
        <f t="shared" si="75"/>
        <v>302.34999999999997</v>
      </c>
      <c r="E2391">
        <f t="shared" ref="E2391:E2454" si="76">-$K$6*D2391/$K$7*LN(B2391/$K$8)</f>
        <v>-1.5400444397790258</v>
      </c>
      <c r="F2391">
        <f>F2390+圧力・温度2!$K$10</f>
        <v>129.735000000002</v>
      </c>
    </row>
    <row r="2392" spans="2:6">
      <c r="B2392" s="1">
        <v>100062</v>
      </c>
      <c r="C2392" s="2">
        <v>29.2</v>
      </c>
      <c r="D2392">
        <f t="shared" si="75"/>
        <v>302.34999999999997</v>
      </c>
      <c r="E2392">
        <f t="shared" si="76"/>
        <v>-1.3629616317418605</v>
      </c>
      <c r="F2392">
        <f>F2391+圧力・温度2!$K$10</f>
        <v>129.87000000000199</v>
      </c>
    </row>
    <row r="2393" spans="2:6">
      <c r="B2393" s="1">
        <v>100068</v>
      </c>
      <c r="C2393" s="2">
        <v>29.2</v>
      </c>
      <c r="D2393">
        <f t="shared" si="75"/>
        <v>302.34999999999997</v>
      </c>
      <c r="E2393">
        <f t="shared" si="76"/>
        <v>-1.8941994379300631</v>
      </c>
      <c r="F2393">
        <f>F2392+圧力・温度2!$K$10</f>
        <v>130.00500000000198</v>
      </c>
    </row>
    <row r="2394" spans="2:6">
      <c r="B2394" s="1">
        <v>100066</v>
      </c>
      <c r="C2394" s="2">
        <v>29.2</v>
      </c>
      <c r="D2394">
        <f t="shared" si="75"/>
        <v>302.34999999999997</v>
      </c>
      <c r="E2394">
        <f t="shared" si="76"/>
        <v>-1.7171237084625781</v>
      </c>
      <c r="F2394">
        <f>F2393+圧力・温度2!$K$10</f>
        <v>130.14000000000198</v>
      </c>
    </row>
    <row r="2395" spans="2:6">
      <c r="B2395" s="1">
        <v>100064</v>
      </c>
      <c r="C2395" s="2">
        <v>29.2</v>
      </c>
      <c r="D2395">
        <f t="shared" si="75"/>
        <v>302.34999999999997</v>
      </c>
      <c r="E2395">
        <f t="shared" si="76"/>
        <v>-1.5400444397790258</v>
      </c>
      <c r="F2395">
        <f>F2394+圧力・温度2!$K$10</f>
        <v>130.27500000000197</v>
      </c>
    </row>
    <row r="2396" spans="2:6">
      <c r="B2396" s="1">
        <v>100058</v>
      </c>
      <c r="C2396" s="2">
        <v>29.2</v>
      </c>
      <c r="D2396">
        <f t="shared" si="75"/>
        <v>302.34999999999997</v>
      </c>
      <c r="E2396">
        <f t="shared" si="76"/>
        <v>-1.0087853970328633</v>
      </c>
      <c r="F2396">
        <f>F2395+圧力・温度2!$K$10</f>
        <v>130.41000000000196</v>
      </c>
    </row>
    <row r="2397" spans="2:6">
      <c r="B2397" s="1">
        <v>100065</v>
      </c>
      <c r="C2397" s="2">
        <v>29.2</v>
      </c>
      <c r="D2397">
        <f t="shared" si="75"/>
        <v>302.34999999999997</v>
      </c>
      <c r="E2397">
        <f t="shared" si="76"/>
        <v>-1.6285845165314068</v>
      </c>
      <c r="F2397">
        <f>F2396+圧力・温度2!$K$10</f>
        <v>130.54500000000195</v>
      </c>
    </row>
    <row r="2398" spans="2:6">
      <c r="B2398" s="1">
        <v>100066</v>
      </c>
      <c r="C2398" s="2">
        <v>29.2</v>
      </c>
      <c r="D2398">
        <f t="shared" si="75"/>
        <v>302.34999999999997</v>
      </c>
      <c r="E2398">
        <f t="shared" si="76"/>
        <v>-1.7171237084625781</v>
      </c>
      <c r="F2398">
        <f>F2397+圧力・温度2!$K$10</f>
        <v>130.68000000000194</v>
      </c>
    </row>
    <row r="2399" spans="2:6">
      <c r="B2399" s="1">
        <v>100063</v>
      </c>
      <c r="C2399" s="2">
        <v>29.2</v>
      </c>
      <c r="D2399">
        <f t="shared" si="75"/>
        <v>302.34999999999997</v>
      </c>
      <c r="E2399">
        <f t="shared" si="76"/>
        <v>-1.4515034781897167</v>
      </c>
      <c r="F2399">
        <f>F2398+圧力・温度2!$K$10</f>
        <v>130.81500000000193</v>
      </c>
    </row>
    <row r="2400" spans="2:6">
      <c r="B2400" s="1">
        <v>100066</v>
      </c>
      <c r="C2400" s="2">
        <v>29.2</v>
      </c>
      <c r="D2400">
        <f t="shared" si="75"/>
        <v>302.34999999999997</v>
      </c>
      <c r="E2400">
        <f t="shared" si="76"/>
        <v>-1.7171237084625781</v>
      </c>
      <c r="F2400">
        <f>F2399+圧力・温度2!$K$10</f>
        <v>130.95000000000192</v>
      </c>
    </row>
    <row r="2401" spans="2:6">
      <c r="B2401" s="1">
        <v>100065</v>
      </c>
      <c r="C2401" s="2">
        <v>29.2</v>
      </c>
      <c r="D2401">
        <f t="shared" si="75"/>
        <v>302.34999999999997</v>
      </c>
      <c r="E2401">
        <f t="shared" si="76"/>
        <v>-1.6285845165314068</v>
      </c>
      <c r="F2401">
        <f>F2400+圧力・温度2!$K$10</f>
        <v>131.08500000000191</v>
      </c>
    </row>
    <row r="2402" spans="2:6">
      <c r="B2402" s="1">
        <v>100065</v>
      </c>
      <c r="C2402" s="2">
        <v>29.2</v>
      </c>
      <c r="D2402">
        <f t="shared" si="75"/>
        <v>302.34999999999997</v>
      </c>
      <c r="E2402">
        <f t="shared" si="76"/>
        <v>-1.6285845165314068</v>
      </c>
      <c r="F2402">
        <f>F2401+圧力・温度2!$K$10</f>
        <v>131.2200000000019</v>
      </c>
    </row>
    <row r="2403" spans="2:6">
      <c r="B2403" s="1">
        <v>100063</v>
      </c>
      <c r="C2403" s="2">
        <v>29.2</v>
      </c>
      <c r="D2403">
        <f t="shared" si="75"/>
        <v>302.34999999999997</v>
      </c>
      <c r="E2403">
        <f t="shared" si="76"/>
        <v>-1.4515034781897167</v>
      </c>
      <c r="F2403">
        <f>F2402+圧力・温度2!$K$10</f>
        <v>131.35500000000189</v>
      </c>
    </row>
    <row r="2404" spans="2:6">
      <c r="B2404" s="1">
        <v>100065</v>
      </c>
      <c r="C2404" s="2">
        <v>29.2</v>
      </c>
      <c r="D2404">
        <f t="shared" si="75"/>
        <v>302.34999999999997</v>
      </c>
      <c r="E2404">
        <f t="shared" si="76"/>
        <v>-1.6285845165314068</v>
      </c>
      <c r="F2404">
        <f>F2403+圧力・温度2!$K$10</f>
        <v>131.49000000000188</v>
      </c>
    </row>
    <row r="2405" spans="2:6">
      <c r="B2405" s="1">
        <v>100062</v>
      </c>
      <c r="C2405" s="2">
        <v>29.2</v>
      </c>
      <c r="D2405">
        <f t="shared" si="75"/>
        <v>302.34999999999997</v>
      </c>
      <c r="E2405">
        <f t="shared" si="76"/>
        <v>-1.3629616317418605</v>
      </c>
      <c r="F2405">
        <f>F2404+圧力・温度2!$K$10</f>
        <v>131.62500000000188</v>
      </c>
    </row>
    <row r="2406" spans="2:6">
      <c r="B2406" s="1">
        <v>100075</v>
      </c>
      <c r="C2406" s="2">
        <v>29.2</v>
      </c>
      <c r="D2406">
        <f t="shared" si="75"/>
        <v>302.34999999999997</v>
      </c>
      <c r="E2406">
        <f t="shared" si="76"/>
        <v>-2.513936621802547</v>
      </c>
      <c r="F2406">
        <f>F2405+圧力・温度2!$K$10</f>
        <v>131.76000000000187</v>
      </c>
    </row>
    <row r="2407" spans="2:6">
      <c r="B2407" s="1">
        <v>100060</v>
      </c>
      <c r="C2407" s="2">
        <v>29.2</v>
      </c>
      <c r="D2407">
        <f t="shared" si="75"/>
        <v>302.34999999999997</v>
      </c>
      <c r="E2407">
        <f t="shared" si="76"/>
        <v>-1.1858752842056606</v>
      </c>
      <c r="F2407">
        <f>F2406+圧力・温度2!$K$10</f>
        <v>131.89500000000186</v>
      </c>
    </row>
    <row r="2408" spans="2:6">
      <c r="B2408" s="1">
        <v>100065</v>
      </c>
      <c r="C2408" s="2">
        <v>29.2</v>
      </c>
      <c r="D2408">
        <f t="shared" si="75"/>
        <v>302.34999999999997</v>
      </c>
      <c r="E2408">
        <f t="shared" si="76"/>
        <v>-1.6285845165314068</v>
      </c>
      <c r="F2408">
        <f>F2407+圧力・温度2!$K$10</f>
        <v>132.03000000000185</v>
      </c>
    </row>
    <row r="2409" spans="2:6">
      <c r="B2409" s="1">
        <v>100069</v>
      </c>
      <c r="C2409" s="2">
        <v>29.2</v>
      </c>
      <c r="D2409">
        <f t="shared" si="75"/>
        <v>302.34999999999997</v>
      </c>
      <c r="E2409">
        <f t="shared" si="76"/>
        <v>-1.9827359755037115</v>
      </c>
      <c r="F2409">
        <f>F2408+圧力・温度2!$K$10</f>
        <v>132.16500000000184</v>
      </c>
    </row>
    <row r="2410" spans="2:6">
      <c r="B2410" s="1">
        <v>100062</v>
      </c>
      <c r="C2410" s="2">
        <v>29.2</v>
      </c>
      <c r="D2410">
        <f t="shared" si="75"/>
        <v>302.34999999999997</v>
      </c>
      <c r="E2410">
        <f t="shared" si="76"/>
        <v>-1.3629616317418605</v>
      </c>
      <c r="F2410">
        <f>F2409+圧力・温度2!$K$10</f>
        <v>132.30000000000183</v>
      </c>
    </row>
    <row r="2411" spans="2:6">
      <c r="B2411" s="1">
        <v>100068</v>
      </c>
      <c r="C2411" s="2">
        <v>29.2</v>
      </c>
      <c r="D2411">
        <f t="shared" si="75"/>
        <v>302.34999999999997</v>
      </c>
      <c r="E2411">
        <f t="shared" si="76"/>
        <v>-1.8941994379300631</v>
      </c>
      <c r="F2411">
        <f>F2410+圧力・温度2!$K$10</f>
        <v>132.43500000000182</v>
      </c>
    </row>
    <row r="2412" spans="2:6">
      <c r="B2412" s="1">
        <v>100066</v>
      </c>
      <c r="C2412" s="2">
        <v>29.2</v>
      </c>
      <c r="D2412">
        <f t="shared" si="75"/>
        <v>302.34999999999997</v>
      </c>
      <c r="E2412">
        <f t="shared" si="76"/>
        <v>-1.7171237084625781</v>
      </c>
      <c r="F2412">
        <f>F2411+圧力・温度2!$K$10</f>
        <v>132.57000000000181</v>
      </c>
    </row>
    <row r="2413" spans="2:6">
      <c r="B2413" s="1">
        <v>100067</v>
      </c>
      <c r="C2413" s="2">
        <v>29.2</v>
      </c>
      <c r="D2413">
        <f t="shared" si="75"/>
        <v>302.34999999999997</v>
      </c>
      <c r="E2413">
        <f t="shared" si="76"/>
        <v>-1.8056620155902245</v>
      </c>
      <c r="F2413">
        <f>F2412+圧力・温度2!$K$10</f>
        <v>132.7050000000018</v>
      </c>
    </row>
    <row r="2414" spans="2:6">
      <c r="B2414" s="1">
        <v>100062</v>
      </c>
      <c r="C2414" s="2">
        <v>29.2</v>
      </c>
      <c r="D2414">
        <f t="shared" si="75"/>
        <v>302.34999999999997</v>
      </c>
      <c r="E2414">
        <f t="shared" si="76"/>
        <v>-1.3629616317418605</v>
      </c>
      <c r="F2414">
        <f>F2413+圧力・温度2!$K$10</f>
        <v>132.84000000000179</v>
      </c>
    </row>
    <row r="2415" spans="2:6">
      <c r="B2415" s="1">
        <v>100065</v>
      </c>
      <c r="C2415" s="2">
        <v>29.2</v>
      </c>
      <c r="D2415">
        <f t="shared" si="75"/>
        <v>302.34999999999997</v>
      </c>
      <c r="E2415">
        <f t="shared" si="76"/>
        <v>-1.6285845165314068</v>
      </c>
      <c r="F2415">
        <f>F2414+圧力・温度2!$K$10</f>
        <v>132.97500000000178</v>
      </c>
    </row>
    <row r="2416" spans="2:6">
      <c r="B2416" s="1">
        <v>100064</v>
      </c>
      <c r="C2416" s="2">
        <v>29.2</v>
      </c>
      <c r="D2416">
        <f t="shared" si="75"/>
        <v>302.34999999999997</v>
      </c>
      <c r="E2416">
        <f t="shared" si="76"/>
        <v>-1.5400444397790258</v>
      </c>
      <c r="F2416">
        <f>F2415+圧力・温度2!$K$10</f>
        <v>133.11000000000178</v>
      </c>
    </row>
    <row r="2417" spans="2:6">
      <c r="B2417" s="1">
        <v>100066</v>
      </c>
      <c r="C2417" s="2">
        <v>29.2</v>
      </c>
      <c r="D2417">
        <f t="shared" si="75"/>
        <v>302.34999999999997</v>
      </c>
      <c r="E2417">
        <f t="shared" si="76"/>
        <v>-1.7171237084625781</v>
      </c>
      <c r="F2417">
        <f>F2416+圧力・温度2!$K$10</f>
        <v>133.24500000000177</v>
      </c>
    </row>
    <row r="2418" spans="2:6">
      <c r="B2418" s="1">
        <v>100062</v>
      </c>
      <c r="C2418" s="2">
        <v>29.2</v>
      </c>
      <c r="D2418">
        <f t="shared" si="75"/>
        <v>302.34999999999997</v>
      </c>
      <c r="E2418">
        <f t="shared" si="76"/>
        <v>-1.3629616317418605</v>
      </c>
      <c r="F2418">
        <f>F2417+圧力・温度2!$K$10</f>
        <v>133.38000000000176</v>
      </c>
    </row>
    <row r="2419" spans="2:6">
      <c r="B2419" s="1">
        <v>100062</v>
      </c>
      <c r="C2419" s="2">
        <v>29.2</v>
      </c>
      <c r="D2419">
        <f t="shared" si="75"/>
        <v>302.34999999999997</v>
      </c>
      <c r="E2419">
        <f t="shared" si="76"/>
        <v>-1.3629616317418605</v>
      </c>
      <c r="F2419">
        <f>F2418+圧力・温度2!$K$10</f>
        <v>133.51500000000175</v>
      </c>
    </row>
    <row r="2420" spans="2:6">
      <c r="B2420" s="1">
        <v>100068</v>
      </c>
      <c r="C2420" s="2">
        <v>29.2</v>
      </c>
      <c r="D2420">
        <f t="shared" si="75"/>
        <v>302.34999999999997</v>
      </c>
      <c r="E2420">
        <f t="shared" si="76"/>
        <v>-1.8941994379300631</v>
      </c>
      <c r="F2420">
        <f>F2419+圧力・温度2!$K$10</f>
        <v>133.65000000000174</v>
      </c>
    </row>
    <row r="2421" spans="2:6">
      <c r="B2421" s="1">
        <v>100066</v>
      </c>
      <c r="C2421" s="2">
        <v>29.2</v>
      </c>
      <c r="D2421">
        <f t="shared" si="75"/>
        <v>302.34999999999997</v>
      </c>
      <c r="E2421">
        <f t="shared" si="76"/>
        <v>-1.7171237084625781</v>
      </c>
      <c r="F2421">
        <f>F2420+圧力・温度2!$K$10</f>
        <v>133.78500000000173</v>
      </c>
    </row>
    <row r="2422" spans="2:6">
      <c r="B2422" s="1">
        <v>100066</v>
      </c>
      <c r="C2422" s="2">
        <v>29.2</v>
      </c>
      <c r="D2422">
        <f t="shared" si="75"/>
        <v>302.34999999999997</v>
      </c>
      <c r="E2422">
        <f t="shared" si="76"/>
        <v>-1.7171237084625781</v>
      </c>
      <c r="F2422">
        <f>F2421+圧力・温度2!$K$10</f>
        <v>133.92000000000172</v>
      </c>
    </row>
    <row r="2423" spans="2:6">
      <c r="B2423" s="1">
        <v>100070</v>
      </c>
      <c r="C2423" s="2">
        <v>29.2</v>
      </c>
      <c r="D2423">
        <f t="shared" si="75"/>
        <v>302.34999999999997</v>
      </c>
      <c r="E2423">
        <f t="shared" si="76"/>
        <v>-2.0712716283268855</v>
      </c>
      <c r="F2423">
        <f>F2422+圧力・温度2!$K$10</f>
        <v>134.05500000000171</v>
      </c>
    </row>
    <row r="2424" spans="2:6">
      <c r="B2424" s="1">
        <v>100073</v>
      </c>
      <c r="C2424" s="2">
        <v>29.2</v>
      </c>
      <c r="D2424">
        <f t="shared" si="75"/>
        <v>302.34999999999997</v>
      </c>
      <c r="E2424">
        <f t="shared" si="76"/>
        <v>-2.3368732784684187</v>
      </c>
      <c r="F2424">
        <f>F2423+圧力・温度2!$K$10</f>
        <v>134.1900000000017</v>
      </c>
    </row>
    <row r="2425" spans="2:6">
      <c r="B2425" s="1">
        <v>100068</v>
      </c>
      <c r="C2425" s="2">
        <v>29.2</v>
      </c>
      <c r="D2425">
        <f t="shared" si="75"/>
        <v>302.34999999999997</v>
      </c>
      <c r="E2425">
        <f t="shared" si="76"/>
        <v>-1.8941994379300631</v>
      </c>
      <c r="F2425">
        <f>F2424+圧力・温度2!$K$10</f>
        <v>134.32500000000169</v>
      </c>
    </row>
    <row r="2426" spans="2:6">
      <c r="B2426" s="1">
        <v>100070</v>
      </c>
      <c r="C2426" s="2">
        <v>29.2</v>
      </c>
      <c r="D2426">
        <f t="shared" si="75"/>
        <v>302.34999999999997</v>
      </c>
      <c r="E2426">
        <f t="shared" si="76"/>
        <v>-2.0712716283268855</v>
      </c>
      <c r="F2426">
        <f>F2425+圧力・温度2!$K$10</f>
        <v>134.46000000000168</v>
      </c>
    </row>
    <row r="2427" spans="2:6">
      <c r="B2427" s="1">
        <v>100066</v>
      </c>
      <c r="C2427" s="2">
        <v>29.2</v>
      </c>
      <c r="D2427">
        <f t="shared" si="75"/>
        <v>302.34999999999997</v>
      </c>
      <c r="E2427">
        <f t="shared" si="76"/>
        <v>-1.7171237084625781</v>
      </c>
      <c r="F2427">
        <f>F2426+圧力・温度2!$K$10</f>
        <v>134.59500000000168</v>
      </c>
    </row>
    <row r="2428" spans="2:6">
      <c r="B2428" s="1">
        <v>100065</v>
      </c>
      <c r="C2428" s="2">
        <v>29.2</v>
      </c>
      <c r="D2428">
        <f t="shared" si="75"/>
        <v>302.34999999999997</v>
      </c>
      <c r="E2428">
        <f t="shared" si="76"/>
        <v>-1.6285845165314068</v>
      </c>
      <c r="F2428">
        <f>F2427+圧力・温度2!$K$10</f>
        <v>134.73000000000167</v>
      </c>
    </row>
    <row r="2429" spans="2:6">
      <c r="B2429" s="1">
        <v>100058</v>
      </c>
      <c r="C2429" s="2">
        <v>29.2</v>
      </c>
      <c r="D2429">
        <f t="shared" si="75"/>
        <v>302.34999999999997</v>
      </c>
      <c r="E2429">
        <f t="shared" si="76"/>
        <v>-1.0087853970328633</v>
      </c>
      <c r="F2429">
        <f>F2428+圧力・温度2!$K$10</f>
        <v>134.86500000000166</v>
      </c>
    </row>
    <row r="2430" spans="2:6">
      <c r="B2430" s="1">
        <v>100062</v>
      </c>
      <c r="C2430" s="2">
        <v>29.2</v>
      </c>
      <c r="D2430">
        <f t="shared" si="75"/>
        <v>302.34999999999997</v>
      </c>
      <c r="E2430">
        <f t="shared" si="76"/>
        <v>-1.3629616317418605</v>
      </c>
      <c r="F2430">
        <f>F2429+圧力・温度2!$K$10</f>
        <v>135.00000000000165</v>
      </c>
    </row>
    <row r="2431" spans="2:6">
      <c r="B2431" s="1">
        <v>100064</v>
      </c>
      <c r="C2431" s="2">
        <v>29.2</v>
      </c>
      <c r="D2431">
        <f t="shared" si="75"/>
        <v>302.34999999999997</v>
      </c>
      <c r="E2431">
        <f t="shared" si="76"/>
        <v>-1.5400444397790258</v>
      </c>
      <c r="F2431">
        <f>F2430+圧力・温度2!$K$10</f>
        <v>135.13500000000164</v>
      </c>
    </row>
    <row r="2432" spans="2:6">
      <c r="B2432" s="1">
        <v>100073</v>
      </c>
      <c r="C2432" s="2">
        <v>29.2</v>
      </c>
      <c r="D2432">
        <f t="shared" si="75"/>
        <v>302.34999999999997</v>
      </c>
      <c r="E2432">
        <f t="shared" si="76"/>
        <v>-2.3368732784684187</v>
      </c>
      <c r="F2432">
        <f>F2431+圧力・温度2!$K$10</f>
        <v>135.27000000000163</v>
      </c>
    </row>
    <row r="2433" spans="2:6">
      <c r="B2433" s="1">
        <v>100061</v>
      </c>
      <c r="C2433" s="2">
        <v>29.2</v>
      </c>
      <c r="D2433">
        <f t="shared" si="75"/>
        <v>302.34999999999997</v>
      </c>
      <c r="E2433">
        <f t="shared" si="76"/>
        <v>-1.2744189004197373</v>
      </c>
      <c r="F2433">
        <f>F2432+圧力・温度2!$K$10</f>
        <v>135.40500000000162</v>
      </c>
    </row>
    <row r="2434" spans="2:6">
      <c r="B2434" s="1">
        <v>100069</v>
      </c>
      <c r="C2434" s="2">
        <v>29.2</v>
      </c>
      <c r="D2434">
        <f t="shared" ref="D2434:D2497" si="77">C2434-$K$4</f>
        <v>302.34999999999997</v>
      </c>
      <c r="E2434">
        <f t="shared" si="76"/>
        <v>-1.9827359755037115</v>
      </c>
      <c r="F2434">
        <f>F2433+圧力・温度2!$K$10</f>
        <v>135.54000000000161</v>
      </c>
    </row>
    <row r="2435" spans="2:6">
      <c r="B2435" s="1">
        <v>100065</v>
      </c>
      <c r="C2435" s="2">
        <v>29.3</v>
      </c>
      <c r="D2435">
        <f t="shared" si="77"/>
        <v>302.45</v>
      </c>
      <c r="E2435">
        <f t="shared" si="76"/>
        <v>-1.6291231586734711</v>
      </c>
      <c r="F2435">
        <f>F2434+圧力・温度2!$K$10</f>
        <v>135.6750000000016</v>
      </c>
    </row>
    <row r="2436" spans="2:6">
      <c r="B2436" s="1">
        <v>100061</v>
      </c>
      <c r="C2436" s="2">
        <v>29.2</v>
      </c>
      <c r="D2436">
        <f t="shared" si="77"/>
        <v>302.34999999999997</v>
      </c>
      <c r="E2436">
        <f t="shared" si="76"/>
        <v>-1.2744189004197373</v>
      </c>
      <c r="F2436">
        <f>F2435+圧力・温度2!$K$10</f>
        <v>135.81000000000159</v>
      </c>
    </row>
    <row r="2437" spans="2:6">
      <c r="B2437" s="1">
        <v>100062</v>
      </c>
      <c r="C2437" s="2">
        <v>29.3</v>
      </c>
      <c r="D2437">
        <f t="shared" si="77"/>
        <v>302.45</v>
      </c>
      <c r="E2437">
        <f t="shared" si="76"/>
        <v>-1.3634124211024501</v>
      </c>
      <c r="F2437">
        <f>F2436+圧力・温度2!$K$10</f>
        <v>135.94500000000158</v>
      </c>
    </row>
    <row r="2438" spans="2:6">
      <c r="B2438" s="1">
        <v>100062</v>
      </c>
      <c r="C2438" s="2">
        <v>29.2</v>
      </c>
      <c r="D2438">
        <f t="shared" si="77"/>
        <v>302.34999999999997</v>
      </c>
      <c r="E2438">
        <f t="shared" si="76"/>
        <v>-1.3629616317418605</v>
      </c>
      <c r="F2438">
        <f>F2437+圧力・温度2!$K$10</f>
        <v>136.08000000000158</v>
      </c>
    </row>
    <row r="2439" spans="2:6">
      <c r="B2439" s="1">
        <v>100066</v>
      </c>
      <c r="C2439" s="2">
        <v>29.3</v>
      </c>
      <c r="D2439">
        <f t="shared" si="77"/>
        <v>302.45</v>
      </c>
      <c r="E2439">
        <f t="shared" si="76"/>
        <v>-1.7176916342798307</v>
      </c>
      <c r="F2439">
        <f>F2438+圧力・温度2!$K$10</f>
        <v>136.21500000000157</v>
      </c>
    </row>
    <row r="2440" spans="2:6">
      <c r="B2440" s="1">
        <v>100069</v>
      </c>
      <c r="C2440" s="2">
        <v>29.3</v>
      </c>
      <c r="D2440">
        <f t="shared" si="77"/>
        <v>302.45</v>
      </c>
      <c r="E2440">
        <f t="shared" si="76"/>
        <v>-1.9833917505906982</v>
      </c>
      <c r="F2440">
        <f>F2439+圧力・温度2!$K$10</f>
        <v>136.35000000000156</v>
      </c>
    </row>
    <row r="2441" spans="2:6">
      <c r="B2441" s="1">
        <v>100074</v>
      </c>
      <c r="C2441" s="2">
        <v>29.3</v>
      </c>
      <c r="D2441">
        <f t="shared" si="77"/>
        <v>302.45</v>
      </c>
      <c r="E2441">
        <f t="shared" si="76"/>
        <v>-2.4262075771506462</v>
      </c>
      <c r="F2441">
        <f>F2440+圧力・温度2!$K$10</f>
        <v>136.48500000000155</v>
      </c>
    </row>
    <row r="2442" spans="2:6">
      <c r="B2442" s="1">
        <v>100067</v>
      </c>
      <c r="C2442" s="2">
        <v>29.3</v>
      </c>
      <c r="D2442">
        <f t="shared" si="77"/>
        <v>302.45</v>
      </c>
      <c r="E2442">
        <f t="shared" si="76"/>
        <v>-1.8062592247900231</v>
      </c>
      <c r="F2442">
        <f>F2441+圧力・温度2!$K$10</f>
        <v>136.62000000000154</v>
      </c>
    </row>
    <row r="2443" spans="2:6">
      <c r="B2443" s="1">
        <v>100074</v>
      </c>
      <c r="C2443" s="2">
        <v>29.3</v>
      </c>
      <c r="D2443">
        <f t="shared" si="77"/>
        <v>302.45</v>
      </c>
      <c r="E2443">
        <f t="shared" si="76"/>
        <v>-2.4262075771506462</v>
      </c>
      <c r="F2443">
        <f>F2442+圧力・温度2!$K$10</f>
        <v>136.75500000000153</v>
      </c>
    </row>
    <row r="2444" spans="2:6">
      <c r="B2444" s="1">
        <v>100069</v>
      </c>
      <c r="C2444" s="2">
        <v>29.3</v>
      </c>
      <c r="D2444">
        <f t="shared" si="77"/>
        <v>302.45</v>
      </c>
      <c r="E2444">
        <f t="shared" si="76"/>
        <v>-1.9833917505906982</v>
      </c>
      <c r="F2444">
        <f>F2443+圧力・温度2!$K$10</f>
        <v>136.89000000000152</v>
      </c>
    </row>
    <row r="2445" spans="2:6">
      <c r="B2445" s="1">
        <v>100065</v>
      </c>
      <c r="C2445" s="2">
        <v>29.3</v>
      </c>
      <c r="D2445">
        <f t="shared" si="77"/>
        <v>302.45</v>
      </c>
      <c r="E2445">
        <f t="shared" si="76"/>
        <v>-1.6291231586734711</v>
      </c>
      <c r="F2445">
        <f>F2444+圧力・温度2!$K$10</f>
        <v>137.02500000000151</v>
      </c>
    </row>
    <row r="2446" spans="2:6">
      <c r="B2446" s="1">
        <v>100070</v>
      </c>
      <c r="C2446" s="2">
        <v>29.3</v>
      </c>
      <c r="D2446">
        <f t="shared" si="77"/>
        <v>302.45</v>
      </c>
      <c r="E2446">
        <f t="shared" si="76"/>
        <v>-2.071956685918527</v>
      </c>
      <c r="F2446">
        <f>F2445+圧力・温度2!$K$10</f>
        <v>137.1600000000015</v>
      </c>
    </row>
    <row r="2447" spans="2:6">
      <c r="B2447" s="1">
        <v>100067</v>
      </c>
      <c r="C2447" s="2">
        <v>29.3</v>
      </c>
      <c r="D2447">
        <f t="shared" si="77"/>
        <v>302.45</v>
      </c>
      <c r="E2447">
        <f t="shared" si="76"/>
        <v>-1.8062592247900231</v>
      </c>
      <c r="F2447">
        <f>F2446+圧力・温度2!$K$10</f>
        <v>137.29500000000149</v>
      </c>
    </row>
    <row r="2448" spans="2:6">
      <c r="B2448" s="1">
        <v>100063</v>
      </c>
      <c r="C2448" s="2">
        <v>29.3</v>
      </c>
      <c r="D2448">
        <f t="shared" si="77"/>
        <v>302.45</v>
      </c>
      <c r="E2448">
        <f t="shared" si="76"/>
        <v>-1.4519835521034559</v>
      </c>
      <c r="F2448">
        <f>F2447+圧力・温度2!$K$10</f>
        <v>137.43000000000148</v>
      </c>
    </row>
    <row r="2449" spans="2:6">
      <c r="B2449" s="1">
        <v>100066</v>
      </c>
      <c r="C2449" s="2">
        <v>29.3</v>
      </c>
      <c r="D2449">
        <f t="shared" si="77"/>
        <v>302.45</v>
      </c>
      <c r="E2449">
        <f t="shared" si="76"/>
        <v>-1.7176916342798307</v>
      </c>
      <c r="F2449">
        <f>F2448+圧力・温度2!$K$10</f>
        <v>137.56500000000148</v>
      </c>
    </row>
    <row r="2450" spans="2:6">
      <c r="B2450" s="1">
        <v>100073</v>
      </c>
      <c r="C2450" s="2">
        <v>29.3</v>
      </c>
      <c r="D2450">
        <f t="shared" si="77"/>
        <v>302.45</v>
      </c>
      <c r="E2450">
        <f t="shared" si="76"/>
        <v>-2.3376461818183341</v>
      </c>
      <c r="F2450">
        <f>F2449+圧力・温度2!$K$10</f>
        <v>137.70000000000147</v>
      </c>
    </row>
    <row r="2451" spans="2:6">
      <c r="B2451" s="1">
        <v>100066</v>
      </c>
      <c r="C2451" s="2">
        <v>29.3</v>
      </c>
      <c r="D2451">
        <f t="shared" si="77"/>
        <v>302.45</v>
      </c>
      <c r="E2451">
        <f t="shared" si="76"/>
        <v>-1.7176916342798307</v>
      </c>
      <c r="F2451">
        <f>F2450+圧力・温度2!$K$10</f>
        <v>137.83500000000146</v>
      </c>
    </row>
    <row r="2452" spans="2:6">
      <c r="B2452" s="1">
        <v>100065</v>
      </c>
      <c r="C2452" s="2">
        <v>29.3</v>
      </c>
      <c r="D2452">
        <f t="shared" si="77"/>
        <v>302.45</v>
      </c>
      <c r="E2452">
        <f t="shared" si="76"/>
        <v>-1.6291231586734711</v>
      </c>
      <c r="F2452">
        <f>F2451+圧力・温度2!$K$10</f>
        <v>137.97000000000145</v>
      </c>
    </row>
    <row r="2453" spans="2:6">
      <c r="B2453" s="1">
        <v>100068</v>
      </c>
      <c r="C2453" s="2">
        <v>29.3</v>
      </c>
      <c r="D2453">
        <f t="shared" si="77"/>
        <v>302.45</v>
      </c>
      <c r="E2453">
        <f t="shared" si="76"/>
        <v>-1.8948259302197705</v>
      </c>
      <c r="F2453">
        <f>F2452+圧力・温度2!$K$10</f>
        <v>138.10500000000144</v>
      </c>
    </row>
    <row r="2454" spans="2:6">
      <c r="B2454" s="1">
        <v>100073</v>
      </c>
      <c r="C2454" s="2">
        <v>29.3</v>
      </c>
      <c r="D2454">
        <f t="shared" si="77"/>
        <v>302.45</v>
      </c>
      <c r="E2454">
        <f t="shared" si="76"/>
        <v>-2.3376461818183341</v>
      </c>
      <c r="F2454">
        <f>F2453+圧力・温度2!$K$10</f>
        <v>138.24000000000143</v>
      </c>
    </row>
    <row r="2455" spans="2:6">
      <c r="B2455" s="1">
        <v>100064</v>
      </c>
      <c r="C2455" s="2">
        <v>29.3</v>
      </c>
      <c r="D2455">
        <f t="shared" si="77"/>
        <v>302.45</v>
      </c>
      <c r="E2455">
        <f t="shared" ref="E2455:E2518" si="78">-$K$6*D2455/$K$7*LN(B2455/$K$8)</f>
        <v>-1.5405537979532542</v>
      </c>
      <c r="F2455">
        <f>F2454+圧力・温度2!$K$10</f>
        <v>138.37500000000142</v>
      </c>
    </row>
    <row r="2456" spans="2:6">
      <c r="B2456" s="1">
        <v>100066</v>
      </c>
      <c r="C2456" s="2">
        <v>29.3</v>
      </c>
      <c r="D2456">
        <f t="shared" si="77"/>
        <v>302.45</v>
      </c>
      <c r="E2456">
        <f t="shared" si="78"/>
        <v>-1.7176916342798307</v>
      </c>
      <c r="F2456">
        <f>F2455+圧力・温度2!$K$10</f>
        <v>138.51000000000141</v>
      </c>
    </row>
    <row r="2457" spans="2:6">
      <c r="B2457" s="1">
        <v>100065</v>
      </c>
      <c r="C2457" s="2">
        <v>29.3</v>
      </c>
      <c r="D2457">
        <f t="shared" si="77"/>
        <v>302.45</v>
      </c>
      <c r="E2457">
        <f t="shared" si="78"/>
        <v>-1.6291231586734711</v>
      </c>
      <c r="F2457">
        <f>F2456+圧力・温度2!$K$10</f>
        <v>138.6450000000014</v>
      </c>
    </row>
    <row r="2458" spans="2:6">
      <c r="B2458" s="1">
        <v>100074</v>
      </c>
      <c r="C2458" s="2">
        <v>29.3</v>
      </c>
      <c r="D2458">
        <f t="shared" si="77"/>
        <v>302.45</v>
      </c>
      <c r="E2458">
        <f t="shared" si="78"/>
        <v>-2.4262075771506462</v>
      </c>
      <c r="F2458">
        <f>F2457+圧力・温度2!$K$10</f>
        <v>138.78000000000139</v>
      </c>
    </row>
    <row r="2459" spans="2:6">
      <c r="B2459" s="1">
        <v>100075</v>
      </c>
      <c r="C2459" s="2">
        <v>29.3</v>
      </c>
      <c r="D2459">
        <f t="shared" si="77"/>
        <v>302.45</v>
      </c>
      <c r="E2459">
        <f t="shared" si="78"/>
        <v>-2.5147680875282967</v>
      </c>
      <c r="F2459">
        <f>F2458+圧力・温度2!$K$10</f>
        <v>138.91500000000138</v>
      </c>
    </row>
    <row r="2460" spans="2:6">
      <c r="B2460" s="1">
        <v>100068</v>
      </c>
      <c r="C2460" s="2">
        <v>29.3</v>
      </c>
      <c r="D2460">
        <f t="shared" si="77"/>
        <v>302.45</v>
      </c>
      <c r="E2460">
        <f t="shared" si="78"/>
        <v>-1.8948259302197705</v>
      </c>
      <c r="F2460">
        <f>F2459+圧力・温度2!$K$10</f>
        <v>139.05000000000138</v>
      </c>
    </row>
    <row r="2461" spans="2:6">
      <c r="B2461" s="1">
        <v>100068</v>
      </c>
      <c r="C2461" s="2">
        <v>29.3</v>
      </c>
      <c r="D2461">
        <f t="shared" si="77"/>
        <v>302.45</v>
      </c>
      <c r="E2461">
        <f t="shared" si="78"/>
        <v>-1.8948259302197705</v>
      </c>
      <c r="F2461">
        <f>F2460+圧力・温度2!$K$10</f>
        <v>139.18500000000137</v>
      </c>
    </row>
    <row r="2462" spans="2:6">
      <c r="B2462" s="1">
        <v>100066</v>
      </c>
      <c r="C2462" s="2">
        <v>29.3</v>
      </c>
      <c r="D2462">
        <f t="shared" si="77"/>
        <v>302.45</v>
      </c>
      <c r="E2462">
        <f t="shared" si="78"/>
        <v>-1.7176916342798307</v>
      </c>
      <c r="F2462">
        <f>F2461+圧力・温度2!$K$10</f>
        <v>139.32000000000136</v>
      </c>
    </row>
    <row r="2463" spans="2:6">
      <c r="B2463" s="1">
        <v>100057</v>
      </c>
      <c r="C2463" s="2">
        <v>29.3</v>
      </c>
      <c r="D2463">
        <f t="shared" si="77"/>
        <v>302.45</v>
      </c>
      <c r="E2463">
        <f t="shared" si="78"/>
        <v>-0.92054348824154153</v>
      </c>
      <c r="F2463">
        <f>F2462+圧力・温度2!$K$10</f>
        <v>139.45500000000135</v>
      </c>
    </row>
    <row r="2464" spans="2:6">
      <c r="B2464" s="1">
        <v>100066</v>
      </c>
      <c r="C2464" s="2">
        <v>29.3</v>
      </c>
      <c r="D2464">
        <f t="shared" si="77"/>
        <v>302.45</v>
      </c>
      <c r="E2464">
        <f t="shared" si="78"/>
        <v>-1.7176916342798307</v>
      </c>
      <c r="F2464">
        <f>F2463+圧力・温度2!$K$10</f>
        <v>139.59000000000134</v>
      </c>
    </row>
    <row r="2465" spans="2:6">
      <c r="B2465" s="1">
        <v>100066</v>
      </c>
      <c r="C2465" s="2">
        <v>29.3</v>
      </c>
      <c r="D2465">
        <f t="shared" si="77"/>
        <v>302.45</v>
      </c>
      <c r="E2465">
        <f t="shared" si="78"/>
        <v>-1.7176916342798307</v>
      </c>
      <c r="F2465">
        <f>F2464+圧力・温度2!$K$10</f>
        <v>139.72500000000133</v>
      </c>
    </row>
    <row r="2466" spans="2:6">
      <c r="B2466" s="1">
        <v>100070</v>
      </c>
      <c r="C2466" s="2">
        <v>29.3</v>
      </c>
      <c r="D2466">
        <f t="shared" si="77"/>
        <v>302.45</v>
      </c>
      <c r="E2466">
        <f t="shared" si="78"/>
        <v>-2.071956685918527</v>
      </c>
      <c r="F2466">
        <f>F2465+圧力・温度2!$K$10</f>
        <v>139.86000000000132</v>
      </c>
    </row>
    <row r="2467" spans="2:6">
      <c r="B2467" s="1">
        <v>100073</v>
      </c>
      <c r="C2467" s="2">
        <v>29.3</v>
      </c>
      <c r="D2467">
        <f t="shared" si="77"/>
        <v>302.45</v>
      </c>
      <c r="E2467">
        <f t="shared" si="78"/>
        <v>-2.3376461818183341</v>
      </c>
      <c r="F2467">
        <f>F2466+圧力・温度2!$K$10</f>
        <v>139.99500000000131</v>
      </c>
    </row>
    <row r="2468" spans="2:6">
      <c r="B2468" s="1">
        <v>100067</v>
      </c>
      <c r="C2468" s="2">
        <v>29.3</v>
      </c>
      <c r="D2468">
        <f t="shared" si="77"/>
        <v>302.45</v>
      </c>
      <c r="E2468">
        <f t="shared" si="78"/>
        <v>-1.8062592247900231</v>
      </c>
      <c r="F2468">
        <f>F2467+圧力・温度2!$K$10</f>
        <v>140.1300000000013</v>
      </c>
    </row>
    <row r="2469" spans="2:6">
      <c r="B2469" s="1">
        <v>100065</v>
      </c>
      <c r="C2469" s="2">
        <v>29.3</v>
      </c>
      <c r="D2469">
        <f t="shared" si="77"/>
        <v>302.45</v>
      </c>
      <c r="E2469">
        <f t="shared" si="78"/>
        <v>-1.6291231586734711</v>
      </c>
      <c r="F2469">
        <f>F2468+圧力・温度2!$K$10</f>
        <v>140.26500000000129</v>
      </c>
    </row>
    <row r="2470" spans="2:6">
      <c r="B2470" s="1">
        <v>100073</v>
      </c>
      <c r="C2470" s="2">
        <v>29.3</v>
      </c>
      <c r="D2470">
        <f t="shared" si="77"/>
        <v>302.45</v>
      </c>
      <c r="E2470">
        <f t="shared" si="78"/>
        <v>-2.3376461818183341</v>
      </c>
      <c r="F2470">
        <f>F2469+圧力・温度2!$K$10</f>
        <v>140.40000000000128</v>
      </c>
    </row>
    <row r="2471" spans="2:6">
      <c r="B2471" s="1">
        <v>100069</v>
      </c>
      <c r="C2471" s="2">
        <v>29.3</v>
      </c>
      <c r="D2471">
        <f t="shared" si="77"/>
        <v>302.45</v>
      </c>
      <c r="E2471">
        <f t="shared" si="78"/>
        <v>-1.9833917505906982</v>
      </c>
      <c r="F2471">
        <f>F2470+圧力・温度2!$K$10</f>
        <v>140.53500000000128</v>
      </c>
    </row>
    <row r="2472" spans="2:6">
      <c r="B2472" s="1">
        <v>100065</v>
      </c>
      <c r="C2472" s="2">
        <v>29.3</v>
      </c>
      <c r="D2472">
        <f t="shared" si="77"/>
        <v>302.45</v>
      </c>
      <c r="E2472">
        <f t="shared" si="78"/>
        <v>-1.6291231586734711</v>
      </c>
      <c r="F2472">
        <f>F2471+圧力・温度2!$K$10</f>
        <v>140.67000000000127</v>
      </c>
    </row>
    <row r="2473" spans="2:6">
      <c r="B2473" s="1">
        <v>100078</v>
      </c>
      <c r="C2473" s="2">
        <v>29.3</v>
      </c>
      <c r="D2473">
        <f t="shared" si="77"/>
        <v>302.45</v>
      </c>
      <c r="E2473">
        <f t="shared" si="78"/>
        <v>-2.7804443091081614</v>
      </c>
      <c r="F2473">
        <f>F2472+圧力・温度2!$K$10</f>
        <v>140.80500000000126</v>
      </c>
    </row>
    <row r="2474" spans="2:6">
      <c r="B2474" s="1">
        <v>100066</v>
      </c>
      <c r="C2474" s="2">
        <v>29.3</v>
      </c>
      <c r="D2474">
        <f t="shared" si="77"/>
        <v>302.45</v>
      </c>
      <c r="E2474">
        <f t="shared" si="78"/>
        <v>-1.7176916342798307</v>
      </c>
      <c r="F2474">
        <f>F2473+圧力・温度2!$K$10</f>
        <v>140.94000000000125</v>
      </c>
    </row>
    <row r="2475" spans="2:6">
      <c r="B2475" s="1">
        <v>100063</v>
      </c>
      <c r="C2475" s="2">
        <v>29.3</v>
      </c>
      <c r="D2475">
        <f t="shared" si="77"/>
        <v>302.45</v>
      </c>
      <c r="E2475">
        <f t="shared" si="78"/>
        <v>-1.4519835521034559</v>
      </c>
      <c r="F2475">
        <f>F2474+圧力・温度2!$K$10</f>
        <v>141.07500000000124</v>
      </c>
    </row>
    <row r="2476" spans="2:6">
      <c r="B2476" s="1">
        <v>100077</v>
      </c>
      <c r="C2476" s="2">
        <v>29.3</v>
      </c>
      <c r="D2476">
        <f t="shared" si="77"/>
        <v>302.45</v>
      </c>
      <c r="E2476">
        <f t="shared" si="78"/>
        <v>-2.6918864534883857</v>
      </c>
      <c r="F2476">
        <f>F2475+圧力・温度2!$K$10</f>
        <v>141.21000000000123</v>
      </c>
    </row>
    <row r="2477" spans="2:6">
      <c r="B2477" s="1">
        <v>100074</v>
      </c>
      <c r="C2477" s="2">
        <v>29.3</v>
      </c>
      <c r="D2477">
        <f t="shared" si="77"/>
        <v>302.45</v>
      </c>
      <c r="E2477">
        <f t="shared" si="78"/>
        <v>-2.4262075771506462</v>
      </c>
      <c r="F2477">
        <f>F2476+圧力・温度2!$K$10</f>
        <v>141.34500000000122</v>
      </c>
    </row>
    <row r="2478" spans="2:6">
      <c r="B2478" s="1">
        <v>100059</v>
      </c>
      <c r="C2478" s="2">
        <v>29.3</v>
      </c>
      <c r="D2478">
        <f t="shared" si="77"/>
        <v>302.45</v>
      </c>
      <c r="E2478">
        <f t="shared" si="78"/>
        <v>-1.0976937170270669</v>
      </c>
      <c r="F2478">
        <f>F2477+圧力・温度2!$K$10</f>
        <v>141.48000000000121</v>
      </c>
    </row>
    <row r="2479" spans="2:6">
      <c r="B2479" s="1">
        <v>100063</v>
      </c>
      <c r="C2479" s="2">
        <v>29.3</v>
      </c>
      <c r="D2479">
        <f t="shared" si="77"/>
        <v>302.45</v>
      </c>
      <c r="E2479">
        <f t="shared" si="78"/>
        <v>-1.4519835521034559</v>
      </c>
      <c r="F2479">
        <f>F2478+圧力・温度2!$K$10</f>
        <v>141.6150000000012</v>
      </c>
    </row>
    <row r="2480" spans="2:6">
      <c r="B2480" s="1">
        <v>100063</v>
      </c>
      <c r="C2480" s="2">
        <v>29.3</v>
      </c>
      <c r="D2480">
        <f t="shared" si="77"/>
        <v>302.45</v>
      </c>
      <c r="E2480">
        <f t="shared" si="78"/>
        <v>-1.4519835521034559</v>
      </c>
      <c r="F2480">
        <f>F2479+圧力・温度2!$K$10</f>
        <v>141.75000000000119</v>
      </c>
    </row>
    <row r="2481" spans="2:6">
      <c r="B2481" s="1">
        <v>100073</v>
      </c>
      <c r="C2481" s="2">
        <v>29.3</v>
      </c>
      <c r="D2481">
        <f t="shared" si="77"/>
        <v>302.45</v>
      </c>
      <c r="E2481">
        <f t="shared" si="78"/>
        <v>-2.3376461818183341</v>
      </c>
      <c r="F2481">
        <f>F2480+圧力・温度2!$K$10</f>
        <v>141.88500000000118</v>
      </c>
    </row>
    <row r="2482" spans="2:6">
      <c r="B2482" s="1">
        <v>100073</v>
      </c>
      <c r="C2482" s="2">
        <v>29.3</v>
      </c>
      <c r="D2482">
        <f t="shared" si="77"/>
        <v>302.45</v>
      </c>
      <c r="E2482">
        <f t="shared" si="78"/>
        <v>-2.3376461818183341</v>
      </c>
      <c r="F2482">
        <f>F2481+圧力・温度2!$K$10</f>
        <v>142.02000000000118</v>
      </c>
    </row>
    <row r="2483" spans="2:6">
      <c r="B2483" s="1">
        <v>100078</v>
      </c>
      <c r="C2483" s="2">
        <v>29.3</v>
      </c>
      <c r="D2483">
        <f t="shared" si="77"/>
        <v>302.45</v>
      </c>
      <c r="E2483">
        <f t="shared" si="78"/>
        <v>-2.7804443091081614</v>
      </c>
      <c r="F2483">
        <f>F2482+圧力・温度2!$K$10</f>
        <v>142.15500000000117</v>
      </c>
    </row>
    <row r="2484" spans="2:6">
      <c r="B2484" s="1">
        <v>100068</v>
      </c>
      <c r="C2484" s="2">
        <v>29.3</v>
      </c>
      <c r="D2484">
        <f t="shared" si="77"/>
        <v>302.45</v>
      </c>
      <c r="E2484">
        <f t="shared" si="78"/>
        <v>-1.8948259302197705</v>
      </c>
      <c r="F2484">
        <f>F2483+圧力・温度2!$K$10</f>
        <v>142.29000000000116</v>
      </c>
    </row>
    <row r="2485" spans="2:6">
      <c r="B2485" s="1">
        <v>100065</v>
      </c>
      <c r="C2485" s="2">
        <v>29.3</v>
      </c>
      <c r="D2485">
        <f t="shared" si="77"/>
        <v>302.45</v>
      </c>
      <c r="E2485">
        <f t="shared" si="78"/>
        <v>-1.6291231586734711</v>
      </c>
      <c r="F2485">
        <f>F2484+圧力・温度2!$K$10</f>
        <v>142.42500000000115</v>
      </c>
    </row>
    <row r="2486" spans="2:6">
      <c r="B2486" s="1">
        <v>100068</v>
      </c>
      <c r="C2486" s="2">
        <v>29.3</v>
      </c>
      <c r="D2486">
        <f t="shared" si="77"/>
        <v>302.45</v>
      </c>
      <c r="E2486">
        <f t="shared" si="78"/>
        <v>-1.8948259302197705</v>
      </c>
      <c r="F2486">
        <f>F2485+圧力・温度2!$K$10</f>
        <v>142.56000000000114</v>
      </c>
    </row>
    <row r="2487" spans="2:6">
      <c r="B2487" s="1">
        <v>100073</v>
      </c>
      <c r="C2487" s="2">
        <v>29.3</v>
      </c>
      <c r="D2487">
        <f t="shared" si="77"/>
        <v>302.45</v>
      </c>
      <c r="E2487">
        <f t="shared" si="78"/>
        <v>-2.3376461818183341</v>
      </c>
      <c r="F2487">
        <f>F2486+圧力・温度2!$K$10</f>
        <v>142.69500000000113</v>
      </c>
    </row>
    <row r="2488" spans="2:6">
      <c r="B2488" s="1">
        <v>100070</v>
      </c>
      <c r="C2488" s="2">
        <v>29.3</v>
      </c>
      <c r="D2488">
        <f t="shared" si="77"/>
        <v>302.45</v>
      </c>
      <c r="E2488">
        <f t="shared" si="78"/>
        <v>-2.071956685918527</v>
      </c>
      <c r="F2488">
        <f>F2487+圧力・温度2!$K$10</f>
        <v>142.83000000000112</v>
      </c>
    </row>
    <row r="2489" spans="2:6">
      <c r="B2489" s="1">
        <v>100065</v>
      </c>
      <c r="C2489" s="2">
        <v>29.3</v>
      </c>
      <c r="D2489">
        <f t="shared" si="77"/>
        <v>302.45</v>
      </c>
      <c r="E2489">
        <f t="shared" si="78"/>
        <v>-1.6291231586734711</v>
      </c>
      <c r="F2489">
        <f>F2488+圧力・温度2!$K$10</f>
        <v>142.96500000000111</v>
      </c>
    </row>
    <row r="2490" spans="2:6">
      <c r="B2490" s="1">
        <v>100068</v>
      </c>
      <c r="C2490" s="2">
        <v>29.3</v>
      </c>
      <c r="D2490">
        <f t="shared" si="77"/>
        <v>302.45</v>
      </c>
      <c r="E2490">
        <f t="shared" si="78"/>
        <v>-1.8948259302197705</v>
      </c>
      <c r="F2490">
        <f>F2489+圧力・温度2!$K$10</f>
        <v>143.1000000000011</v>
      </c>
    </row>
    <row r="2491" spans="2:6">
      <c r="B2491" s="1">
        <v>100063</v>
      </c>
      <c r="C2491" s="2">
        <v>29.3</v>
      </c>
      <c r="D2491">
        <f t="shared" si="77"/>
        <v>302.45</v>
      </c>
      <c r="E2491">
        <f t="shared" si="78"/>
        <v>-1.4519835521034559</v>
      </c>
      <c r="F2491">
        <f>F2490+圧力・温度2!$K$10</f>
        <v>143.23500000000109</v>
      </c>
    </row>
    <row r="2492" spans="2:6">
      <c r="B2492" s="1">
        <v>100068</v>
      </c>
      <c r="C2492" s="2">
        <v>29.3</v>
      </c>
      <c r="D2492">
        <f t="shared" si="77"/>
        <v>302.45</v>
      </c>
      <c r="E2492">
        <f t="shared" si="78"/>
        <v>-1.8948259302197705</v>
      </c>
      <c r="F2492">
        <f>F2491+圧力・温度2!$K$10</f>
        <v>143.37000000000108</v>
      </c>
    </row>
    <row r="2493" spans="2:6">
      <c r="B2493" s="1">
        <v>100068</v>
      </c>
      <c r="C2493" s="2">
        <v>29.3</v>
      </c>
      <c r="D2493">
        <f t="shared" si="77"/>
        <v>302.45</v>
      </c>
      <c r="E2493">
        <f t="shared" si="78"/>
        <v>-1.8948259302197705</v>
      </c>
      <c r="F2493">
        <f>F2492+圧力・温度2!$K$10</f>
        <v>143.50500000000108</v>
      </c>
    </row>
    <row r="2494" spans="2:6">
      <c r="B2494" s="1">
        <v>100066</v>
      </c>
      <c r="C2494" s="2">
        <v>29.3</v>
      </c>
      <c r="D2494">
        <f t="shared" si="77"/>
        <v>302.45</v>
      </c>
      <c r="E2494">
        <f t="shared" si="78"/>
        <v>-1.7176916342798307</v>
      </c>
      <c r="F2494">
        <f>F2493+圧力・温度2!$K$10</f>
        <v>143.64000000000107</v>
      </c>
    </row>
    <row r="2495" spans="2:6">
      <c r="B2495" s="1">
        <v>100067</v>
      </c>
      <c r="C2495" s="2">
        <v>29.3</v>
      </c>
      <c r="D2495">
        <f t="shared" si="77"/>
        <v>302.45</v>
      </c>
      <c r="E2495">
        <f t="shared" si="78"/>
        <v>-1.8062592247900231</v>
      </c>
      <c r="F2495">
        <f>F2494+圧力・温度2!$K$10</f>
        <v>143.77500000000106</v>
      </c>
    </row>
    <row r="2496" spans="2:6">
      <c r="B2496" s="1">
        <v>100077</v>
      </c>
      <c r="C2496" s="2">
        <v>29.3</v>
      </c>
      <c r="D2496">
        <f t="shared" si="77"/>
        <v>302.45</v>
      </c>
      <c r="E2496">
        <f t="shared" si="78"/>
        <v>-2.6918864534883857</v>
      </c>
      <c r="F2496">
        <f>F2495+圧力・温度2!$K$10</f>
        <v>143.91000000000105</v>
      </c>
    </row>
    <row r="2497" spans="2:6">
      <c r="B2497" s="1">
        <v>100066</v>
      </c>
      <c r="C2497" s="2">
        <v>29.3</v>
      </c>
      <c r="D2497">
        <f t="shared" si="77"/>
        <v>302.45</v>
      </c>
      <c r="E2497">
        <f t="shared" si="78"/>
        <v>-1.7176916342798307</v>
      </c>
      <c r="F2497">
        <f>F2496+圧力・温度2!$K$10</f>
        <v>144.04500000000104</v>
      </c>
    </row>
    <row r="2498" spans="2:6">
      <c r="B2498" s="1">
        <v>100070</v>
      </c>
      <c r="C2498" s="2">
        <v>29.3</v>
      </c>
      <c r="D2498">
        <f t="shared" ref="D2498:D2561" si="79">C2498-$K$4</f>
        <v>302.45</v>
      </c>
      <c r="E2498">
        <f t="shared" si="78"/>
        <v>-2.071956685918527</v>
      </c>
      <c r="F2498">
        <f>F2497+圧力・温度2!$K$10</f>
        <v>144.18000000000103</v>
      </c>
    </row>
    <row r="2499" spans="2:6">
      <c r="B2499" s="1">
        <v>100068</v>
      </c>
      <c r="C2499" s="2">
        <v>29.3</v>
      </c>
      <c r="D2499">
        <f t="shared" si="79"/>
        <v>302.45</v>
      </c>
      <c r="E2499">
        <f t="shared" si="78"/>
        <v>-1.8948259302197705</v>
      </c>
      <c r="F2499">
        <f>F2498+圧力・温度2!$K$10</f>
        <v>144.31500000000102</v>
      </c>
    </row>
    <row r="2500" spans="2:6">
      <c r="B2500" s="1">
        <v>100070</v>
      </c>
      <c r="C2500" s="2">
        <v>29.3</v>
      </c>
      <c r="D2500">
        <f t="shared" si="79"/>
        <v>302.45</v>
      </c>
      <c r="E2500">
        <f t="shared" si="78"/>
        <v>-2.071956685918527</v>
      </c>
      <c r="F2500">
        <f>F2499+圧力・温度2!$K$10</f>
        <v>144.45000000000101</v>
      </c>
    </row>
    <row r="2501" spans="2:6">
      <c r="B2501" s="1">
        <v>100068</v>
      </c>
      <c r="C2501" s="2">
        <v>29.3</v>
      </c>
      <c r="D2501">
        <f t="shared" si="79"/>
        <v>302.45</v>
      </c>
      <c r="E2501">
        <f t="shared" si="78"/>
        <v>-1.8948259302197705</v>
      </c>
      <c r="F2501">
        <f>F2500+圧力・温度2!$K$10</f>
        <v>144.585000000001</v>
      </c>
    </row>
    <row r="2502" spans="2:6">
      <c r="B2502" s="1">
        <v>100068</v>
      </c>
      <c r="C2502" s="2">
        <v>29.3</v>
      </c>
      <c r="D2502">
        <f t="shared" si="79"/>
        <v>302.45</v>
      </c>
      <c r="E2502">
        <f t="shared" si="78"/>
        <v>-1.8948259302197705</v>
      </c>
      <c r="F2502">
        <f>F2501+圧力・温度2!$K$10</f>
        <v>144.72000000000099</v>
      </c>
    </row>
    <row r="2503" spans="2:6">
      <c r="B2503" s="1">
        <v>100067</v>
      </c>
      <c r="C2503" s="2">
        <v>29.4</v>
      </c>
      <c r="D2503">
        <f t="shared" si="79"/>
        <v>302.54999999999995</v>
      </c>
      <c r="E2503">
        <f t="shared" si="78"/>
        <v>-1.8068564339898212</v>
      </c>
      <c r="F2503">
        <f>F2502+圧力・温度2!$K$10</f>
        <v>144.85500000000098</v>
      </c>
    </row>
    <row r="2504" spans="2:6">
      <c r="B2504" s="1">
        <v>100062</v>
      </c>
      <c r="C2504" s="2">
        <v>29.3</v>
      </c>
      <c r="D2504">
        <f t="shared" si="79"/>
        <v>302.45</v>
      </c>
      <c r="E2504">
        <f t="shared" si="78"/>
        <v>-1.3634124211024501</v>
      </c>
      <c r="F2504">
        <f>F2503+圧力・温度2!$K$10</f>
        <v>144.99000000000098</v>
      </c>
    </row>
    <row r="2505" spans="2:6">
      <c r="B2505" s="1">
        <v>100061</v>
      </c>
      <c r="C2505" s="2">
        <v>29.3</v>
      </c>
      <c r="D2505">
        <f t="shared" si="79"/>
        <v>302.45</v>
      </c>
      <c r="E2505">
        <f t="shared" si="78"/>
        <v>-1.2748404049345117</v>
      </c>
      <c r="F2505">
        <f>F2504+圧力・温度2!$K$10</f>
        <v>145.12500000000097</v>
      </c>
    </row>
    <row r="2506" spans="2:6">
      <c r="B2506" s="1">
        <v>100065</v>
      </c>
      <c r="C2506" s="2">
        <v>29.3</v>
      </c>
      <c r="D2506">
        <f t="shared" si="79"/>
        <v>302.45</v>
      </c>
      <c r="E2506">
        <f t="shared" si="78"/>
        <v>-1.6291231586734711</v>
      </c>
      <c r="F2506">
        <f>F2505+圧力・温度2!$K$10</f>
        <v>145.26000000000096</v>
      </c>
    </row>
    <row r="2507" spans="2:6">
      <c r="B2507" s="1">
        <v>100069</v>
      </c>
      <c r="C2507" s="2">
        <v>29.3</v>
      </c>
      <c r="D2507">
        <f t="shared" si="79"/>
        <v>302.45</v>
      </c>
      <c r="E2507">
        <f t="shared" si="78"/>
        <v>-1.9833917505906982</v>
      </c>
      <c r="F2507">
        <f>F2506+圧力・温度2!$K$10</f>
        <v>145.39500000000095</v>
      </c>
    </row>
    <row r="2508" spans="2:6">
      <c r="B2508" s="1">
        <v>100076</v>
      </c>
      <c r="C2508" s="2">
        <v>29.4</v>
      </c>
      <c r="D2508">
        <f t="shared" si="79"/>
        <v>302.54999999999995</v>
      </c>
      <c r="E2508">
        <f t="shared" si="78"/>
        <v>-2.6041884594437494</v>
      </c>
      <c r="F2508">
        <f>F2507+圧力・温度2!$K$10</f>
        <v>145.53000000000094</v>
      </c>
    </row>
    <row r="2509" spans="2:6">
      <c r="B2509" s="1">
        <v>100070</v>
      </c>
      <c r="C2509" s="2">
        <v>29.4</v>
      </c>
      <c r="D2509">
        <f t="shared" si="79"/>
        <v>302.54999999999995</v>
      </c>
      <c r="E2509">
        <f t="shared" si="78"/>
        <v>-2.0726417435101681</v>
      </c>
      <c r="F2509">
        <f>F2508+圧力・温度2!$K$10</f>
        <v>145.66500000000093</v>
      </c>
    </row>
    <row r="2510" spans="2:6">
      <c r="B2510" s="1">
        <v>100070</v>
      </c>
      <c r="C2510" s="2">
        <v>29.3</v>
      </c>
      <c r="D2510">
        <f t="shared" si="79"/>
        <v>302.45</v>
      </c>
      <c r="E2510">
        <f t="shared" si="78"/>
        <v>-2.071956685918527</v>
      </c>
      <c r="F2510">
        <f>F2509+圧力・温度2!$K$10</f>
        <v>145.80000000000092</v>
      </c>
    </row>
    <row r="2511" spans="2:6">
      <c r="B2511" s="1">
        <v>100069</v>
      </c>
      <c r="C2511" s="2">
        <v>29.4</v>
      </c>
      <c r="D2511">
        <f t="shared" si="79"/>
        <v>302.54999999999995</v>
      </c>
      <c r="E2511">
        <f t="shared" si="78"/>
        <v>-1.9840475256776846</v>
      </c>
      <c r="F2511">
        <f>F2510+圧力・温度2!$K$10</f>
        <v>145.93500000000091</v>
      </c>
    </row>
    <row r="2512" spans="2:6">
      <c r="B2512" s="1">
        <v>100068</v>
      </c>
      <c r="C2512" s="2">
        <v>29.3</v>
      </c>
      <c r="D2512">
        <f t="shared" si="79"/>
        <v>302.45</v>
      </c>
      <c r="E2512">
        <f t="shared" si="78"/>
        <v>-1.8948259302197705</v>
      </c>
      <c r="F2512">
        <f>F2511+圧力・温度2!$K$10</f>
        <v>146.0700000000009</v>
      </c>
    </row>
    <row r="2513" spans="2:6">
      <c r="B2513" s="1">
        <v>100074</v>
      </c>
      <c r="C2513" s="2">
        <v>29.4</v>
      </c>
      <c r="D2513">
        <f t="shared" si="79"/>
        <v>302.54999999999995</v>
      </c>
      <c r="E2513">
        <f t="shared" si="78"/>
        <v>-2.4270097618347757</v>
      </c>
      <c r="F2513">
        <f>F2512+圧力・温度2!$K$10</f>
        <v>146.20500000000089</v>
      </c>
    </row>
    <row r="2514" spans="2:6">
      <c r="B2514" s="1">
        <v>100075</v>
      </c>
      <c r="C2514" s="2">
        <v>29.4</v>
      </c>
      <c r="D2514">
        <f t="shared" si="79"/>
        <v>302.54999999999995</v>
      </c>
      <c r="E2514">
        <f t="shared" si="78"/>
        <v>-2.5155995532540456</v>
      </c>
      <c r="F2514">
        <f>F2513+圧力・温度2!$K$10</f>
        <v>146.34000000000088</v>
      </c>
    </row>
    <row r="2515" spans="2:6">
      <c r="B2515" s="1">
        <v>100070</v>
      </c>
      <c r="C2515" s="2">
        <v>29.4</v>
      </c>
      <c r="D2515">
        <f t="shared" si="79"/>
        <v>302.54999999999995</v>
      </c>
      <c r="E2515">
        <f t="shared" si="78"/>
        <v>-2.0726417435101681</v>
      </c>
      <c r="F2515">
        <f>F2514+圧力・温度2!$K$10</f>
        <v>146.47500000000088</v>
      </c>
    </row>
    <row r="2516" spans="2:6">
      <c r="B2516" s="1">
        <v>100070</v>
      </c>
      <c r="C2516" s="2">
        <v>29.4</v>
      </c>
      <c r="D2516">
        <f t="shared" si="79"/>
        <v>302.54999999999995</v>
      </c>
      <c r="E2516">
        <f t="shared" si="78"/>
        <v>-2.0726417435101681</v>
      </c>
      <c r="F2516">
        <f>F2515+圧力・温度2!$K$10</f>
        <v>146.61000000000087</v>
      </c>
    </row>
    <row r="2517" spans="2:6">
      <c r="B2517" s="1">
        <v>100070</v>
      </c>
      <c r="C2517" s="2">
        <v>29.4</v>
      </c>
      <c r="D2517">
        <f t="shared" si="79"/>
        <v>302.54999999999995</v>
      </c>
      <c r="E2517">
        <f t="shared" si="78"/>
        <v>-2.0726417435101681</v>
      </c>
      <c r="F2517">
        <f>F2516+圧力・温度2!$K$10</f>
        <v>146.74500000000086</v>
      </c>
    </row>
    <row r="2518" spans="2:6">
      <c r="B2518" s="1">
        <v>100068</v>
      </c>
      <c r="C2518" s="2">
        <v>29.4</v>
      </c>
      <c r="D2518">
        <f t="shared" si="79"/>
        <v>302.54999999999995</v>
      </c>
      <c r="E2518">
        <f t="shared" si="78"/>
        <v>-1.8954524225094778</v>
      </c>
      <c r="F2518">
        <f>F2517+圧力・温度2!$K$10</f>
        <v>146.88000000000085</v>
      </c>
    </row>
    <row r="2519" spans="2:6">
      <c r="B2519" s="1">
        <v>100075</v>
      </c>
      <c r="C2519" s="2">
        <v>29.4</v>
      </c>
      <c r="D2519">
        <f t="shared" si="79"/>
        <v>302.54999999999995</v>
      </c>
      <c r="E2519">
        <f t="shared" ref="E2519:E2582" si="80">-$K$6*D2519/$K$7*LN(B2519/$K$8)</f>
        <v>-2.5155995532540456</v>
      </c>
      <c r="F2519">
        <f>F2518+圧力・温度2!$K$10</f>
        <v>147.01500000000084</v>
      </c>
    </row>
    <row r="2520" spans="2:6">
      <c r="B2520" s="1">
        <v>100065</v>
      </c>
      <c r="C2520" s="2">
        <v>29.4</v>
      </c>
      <c r="D2520">
        <f t="shared" si="79"/>
        <v>302.54999999999995</v>
      </c>
      <c r="E2520">
        <f t="shared" si="80"/>
        <v>-1.6296618008155355</v>
      </c>
      <c r="F2520">
        <f>F2519+圧力・温度2!$K$10</f>
        <v>147.15000000000083</v>
      </c>
    </row>
    <row r="2521" spans="2:6">
      <c r="B2521" s="1">
        <v>100068</v>
      </c>
      <c r="C2521" s="2">
        <v>29.4</v>
      </c>
      <c r="D2521">
        <f t="shared" si="79"/>
        <v>302.54999999999995</v>
      </c>
      <c r="E2521">
        <f t="shared" si="80"/>
        <v>-1.8954524225094778</v>
      </c>
      <c r="F2521">
        <f>F2520+圧力・温度2!$K$10</f>
        <v>147.28500000000082</v>
      </c>
    </row>
    <row r="2522" spans="2:6">
      <c r="B2522" s="1">
        <v>100070</v>
      </c>
      <c r="C2522" s="2">
        <v>29.4</v>
      </c>
      <c r="D2522">
        <f t="shared" si="79"/>
        <v>302.54999999999995</v>
      </c>
      <c r="E2522">
        <f t="shared" si="80"/>
        <v>-2.0726417435101681</v>
      </c>
      <c r="F2522">
        <f>F2521+圧力・温度2!$K$10</f>
        <v>147.42000000000081</v>
      </c>
    </row>
    <row r="2523" spans="2:6">
      <c r="B2523" s="1">
        <v>100068</v>
      </c>
      <c r="C2523" s="2">
        <v>29.4</v>
      </c>
      <c r="D2523">
        <f t="shared" si="79"/>
        <v>302.54999999999995</v>
      </c>
      <c r="E2523">
        <f t="shared" si="80"/>
        <v>-1.8954524225094778</v>
      </c>
      <c r="F2523">
        <f>F2522+圧力・温度2!$K$10</f>
        <v>147.5550000000008</v>
      </c>
    </row>
    <row r="2524" spans="2:6">
      <c r="B2524" s="1">
        <v>100074</v>
      </c>
      <c r="C2524" s="2">
        <v>29.4</v>
      </c>
      <c r="D2524">
        <f t="shared" si="79"/>
        <v>302.54999999999995</v>
      </c>
      <c r="E2524">
        <f t="shared" si="80"/>
        <v>-2.4270097618347757</v>
      </c>
      <c r="F2524">
        <f>F2523+圧力・温度2!$K$10</f>
        <v>147.69000000000079</v>
      </c>
    </row>
    <row r="2525" spans="2:6">
      <c r="B2525" s="1">
        <v>100073</v>
      </c>
      <c r="C2525" s="2">
        <v>29.4</v>
      </c>
      <c r="D2525">
        <f t="shared" si="79"/>
        <v>302.54999999999995</v>
      </c>
      <c r="E2525">
        <f t="shared" si="80"/>
        <v>-2.3384190851682489</v>
      </c>
      <c r="F2525">
        <f>F2524+圧力・温度2!$K$10</f>
        <v>147.82500000000078</v>
      </c>
    </row>
    <row r="2526" spans="2:6">
      <c r="B2526" s="1">
        <v>100068</v>
      </c>
      <c r="C2526" s="2">
        <v>29.4</v>
      </c>
      <c r="D2526">
        <f t="shared" si="79"/>
        <v>302.54999999999995</v>
      </c>
      <c r="E2526">
        <f t="shared" si="80"/>
        <v>-1.8954524225094778</v>
      </c>
      <c r="F2526">
        <f>F2525+圧力・温度2!$K$10</f>
        <v>147.96000000000078</v>
      </c>
    </row>
    <row r="2527" spans="2:6">
      <c r="B2527" s="1">
        <v>100070</v>
      </c>
      <c r="C2527" s="2">
        <v>29.4</v>
      </c>
      <c r="D2527">
        <f t="shared" si="79"/>
        <v>302.54999999999995</v>
      </c>
      <c r="E2527">
        <f t="shared" si="80"/>
        <v>-2.0726417435101681</v>
      </c>
      <c r="F2527">
        <f>F2526+圧力・温度2!$K$10</f>
        <v>148.09500000000077</v>
      </c>
    </row>
    <row r="2528" spans="2:6">
      <c r="B2528" s="1">
        <v>100069</v>
      </c>
      <c r="C2528" s="2">
        <v>29.4</v>
      </c>
      <c r="D2528">
        <f t="shared" si="79"/>
        <v>302.54999999999995</v>
      </c>
      <c r="E2528">
        <f t="shared" si="80"/>
        <v>-1.9840475256776846</v>
      </c>
      <c r="F2528">
        <f>F2527+圧力・温度2!$K$10</f>
        <v>148.23000000000076</v>
      </c>
    </row>
    <row r="2529" spans="2:6">
      <c r="B2529" s="1">
        <v>100069</v>
      </c>
      <c r="C2529" s="2">
        <v>29.4</v>
      </c>
      <c r="D2529">
        <f t="shared" si="79"/>
        <v>302.54999999999995</v>
      </c>
      <c r="E2529">
        <f t="shared" si="80"/>
        <v>-1.9840475256776846</v>
      </c>
      <c r="F2529">
        <f>F2528+圧力・温度2!$K$10</f>
        <v>148.36500000000075</v>
      </c>
    </row>
    <row r="2530" spans="2:6">
      <c r="B2530" s="1">
        <v>100070</v>
      </c>
      <c r="C2530" s="2">
        <v>29.4</v>
      </c>
      <c r="D2530">
        <f t="shared" si="79"/>
        <v>302.54999999999995</v>
      </c>
      <c r="E2530">
        <f t="shared" si="80"/>
        <v>-2.0726417435101681</v>
      </c>
      <c r="F2530">
        <f>F2529+圧力・温度2!$K$10</f>
        <v>148.50000000000074</v>
      </c>
    </row>
    <row r="2531" spans="2:6">
      <c r="B2531" s="1">
        <v>100074</v>
      </c>
      <c r="C2531" s="2">
        <v>29.4</v>
      </c>
      <c r="D2531">
        <f t="shared" si="79"/>
        <v>302.54999999999995</v>
      </c>
      <c r="E2531">
        <f t="shared" si="80"/>
        <v>-2.4270097618347757</v>
      </c>
      <c r="F2531">
        <f>F2530+圧力・温度2!$K$10</f>
        <v>148.63500000000073</v>
      </c>
    </row>
    <row r="2532" spans="2:6">
      <c r="B2532" s="1">
        <v>100075</v>
      </c>
      <c r="C2532" s="2">
        <v>29.4</v>
      </c>
      <c r="D2532">
        <f t="shared" si="79"/>
        <v>302.54999999999995</v>
      </c>
      <c r="E2532">
        <f t="shared" si="80"/>
        <v>-2.5155995532540456</v>
      </c>
      <c r="F2532">
        <f>F2531+圧力・温度2!$K$10</f>
        <v>148.77000000000072</v>
      </c>
    </row>
    <row r="2533" spans="2:6">
      <c r="B2533" s="1">
        <v>100069</v>
      </c>
      <c r="C2533" s="2">
        <v>29.4</v>
      </c>
      <c r="D2533">
        <f t="shared" si="79"/>
        <v>302.54999999999995</v>
      </c>
      <c r="E2533">
        <f t="shared" si="80"/>
        <v>-1.9840475256776846</v>
      </c>
      <c r="F2533">
        <f>F2532+圧力・温度2!$K$10</f>
        <v>148.90500000000071</v>
      </c>
    </row>
    <row r="2534" spans="2:6">
      <c r="B2534" s="1">
        <v>100068</v>
      </c>
      <c r="C2534" s="2">
        <v>29.4</v>
      </c>
      <c r="D2534">
        <f t="shared" si="79"/>
        <v>302.54999999999995</v>
      </c>
      <c r="E2534">
        <f t="shared" si="80"/>
        <v>-1.8954524225094778</v>
      </c>
      <c r="F2534">
        <f>F2533+圧力・温度2!$K$10</f>
        <v>149.0400000000007</v>
      </c>
    </row>
    <row r="2535" spans="2:6">
      <c r="B2535" s="1">
        <v>100068</v>
      </c>
      <c r="C2535" s="2">
        <v>29.4</v>
      </c>
      <c r="D2535">
        <f t="shared" si="79"/>
        <v>302.54999999999995</v>
      </c>
      <c r="E2535">
        <f t="shared" si="80"/>
        <v>-1.8954524225094778</v>
      </c>
      <c r="F2535">
        <f>F2534+圧力・温度2!$K$10</f>
        <v>149.17500000000069</v>
      </c>
    </row>
    <row r="2536" spans="2:6">
      <c r="B2536" s="1">
        <v>100067</v>
      </c>
      <c r="C2536" s="2">
        <v>29.4</v>
      </c>
      <c r="D2536">
        <f t="shared" si="79"/>
        <v>302.54999999999995</v>
      </c>
      <c r="E2536">
        <f t="shared" si="80"/>
        <v>-1.8068564339898212</v>
      </c>
      <c r="F2536">
        <f>F2535+圧力・温度2!$K$10</f>
        <v>149.31000000000068</v>
      </c>
    </row>
    <row r="2537" spans="2:6">
      <c r="B2537" s="1">
        <v>100073</v>
      </c>
      <c r="C2537" s="2">
        <v>29.4</v>
      </c>
      <c r="D2537">
        <f t="shared" si="79"/>
        <v>302.54999999999995</v>
      </c>
      <c r="E2537">
        <f t="shared" si="80"/>
        <v>-2.3384190851682489</v>
      </c>
      <c r="F2537">
        <f>F2536+圧力・温度2!$K$10</f>
        <v>149.44500000000068</v>
      </c>
    </row>
    <row r="2538" spans="2:6">
      <c r="B2538" s="1">
        <v>100067</v>
      </c>
      <c r="C2538" s="2">
        <v>29.4</v>
      </c>
      <c r="D2538">
        <f t="shared" si="79"/>
        <v>302.54999999999995</v>
      </c>
      <c r="E2538">
        <f t="shared" si="80"/>
        <v>-1.8068564339898212</v>
      </c>
      <c r="F2538">
        <f>F2537+圧力・温度2!$K$10</f>
        <v>149.58000000000067</v>
      </c>
    </row>
    <row r="2539" spans="2:6">
      <c r="B2539" s="1">
        <v>100069</v>
      </c>
      <c r="C2539" s="2">
        <v>29.4</v>
      </c>
      <c r="D2539">
        <f t="shared" si="79"/>
        <v>302.54999999999995</v>
      </c>
      <c r="E2539">
        <f t="shared" si="80"/>
        <v>-1.9840475256776846</v>
      </c>
      <c r="F2539">
        <f>F2538+圧力・温度2!$K$10</f>
        <v>149.71500000000066</v>
      </c>
    </row>
    <row r="2540" spans="2:6">
      <c r="B2540" s="1">
        <v>100063</v>
      </c>
      <c r="C2540" s="2">
        <v>29.4</v>
      </c>
      <c r="D2540">
        <f t="shared" si="79"/>
        <v>302.54999999999995</v>
      </c>
      <c r="E2540">
        <f t="shared" si="80"/>
        <v>-1.4524636260171948</v>
      </c>
      <c r="F2540">
        <f>F2539+圧力・温度2!$K$10</f>
        <v>149.85000000000065</v>
      </c>
    </row>
    <row r="2541" spans="2:6">
      <c r="B2541" s="1">
        <v>100069</v>
      </c>
      <c r="C2541" s="2">
        <v>29.4</v>
      </c>
      <c r="D2541">
        <f t="shared" si="79"/>
        <v>302.54999999999995</v>
      </c>
      <c r="E2541">
        <f t="shared" si="80"/>
        <v>-1.9840475256776846</v>
      </c>
      <c r="F2541">
        <f>F2540+圧力・温度2!$K$10</f>
        <v>149.98500000000064</v>
      </c>
    </row>
    <row r="2542" spans="2:6">
      <c r="B2542" s="1">
        <v>100063</v>
      </c>
      <c r="C2542" s="2">
        <v>29.4</v>
      </c>
      <c r="D2542">
        <f t="shared" si="79"/>
        <v>302.54999999999995</v>
      </c>
      <c r="E2542">
        <f t="shared" si="80"/>
        <v>-1.4524636260171948</v>
      </c>
      <c r="F2542">
        <f>F2541+圧力・温度2!$K$10</f>
        <v>150.12000000000063</v>
      </c>
    </row>
    <row r="2543" spans="2:6">
      <c r="B2543" s="1">
        <v>100068</v>
      </c>
      <c r="C2543" s="2">
        <v>29.4</v>
      </c>
      <c r="D2543">
        <f t="shared" si="79"/>
        <v>302.54999999999995</v>
      </c>
      <c r="E2543">
        <f t="shared" si="80"/>
        <v>-1.8954524225094778</v>
      </c>
      <c r="F2543">
        <f>F2542+圧力・温度2!$K$10</f>
        <v>150.25500000000062</v>
      </c>
    </row>
    <row r="2544" spans="2:6">
      <c r="B2544" s="1">
        <v>100067</v>
      </c>
      <c r="C2544" s="2">
        <v>29.4</v>
      </c>
      <c r="D2544">
        <f t="shared" si="79"/>
        <v>302.54999999999995</v>
      </c>
      <c r="E2544">
        <f t="shared" si="80"/>
        <v>-1.8068564339898212</v>
      </c>
      <c r="F2544">
        <f>F2543+圧力・温度2!$K$10</f>
        <v>150.39000000000061</v>
      </c>
    </row>
    <row r="2545" spans="2:6">
      <c r="B2545" s="1">
        <v>100068</v>
      </c>
      <c r="C2545" s="2">
        <v>29.4</v>
      </c>
      <c r="D2545">
        <f t="shared" si="79"/>
        <v>302.54999999999995</v>
      </c>
      <c r="E2545">
        <f t="shared" si="80"/>
        <v>-1.8954524225094778</v>
      </c>
      <c r="F2545">
        <f>F2544+圧力・温度2!$K$10</f>
        <v>150.5250000000006</v>
      </c>
    </row>
    <row r="2546" spans="2:6">
      <c r="B2546" s="1">
        <v>100074</v>
      </c>
      <c r="C2546" s="2">
        <v>29.4</v>
      </c>
      <c r="D2546">
        <f t="shared" si="79"/>
        <v>302.54999999999995</v>
      </c>
      <c r="E2546">
        <f t="shared" si="80"/>
        <v>-2.4270097618347757</v>
      </c>
      <c r="F2546">
        <f>F2545+圧力・温度2!$K$10</f>
        <v>150.66000000000059</v>
      </c>
    </row>
    <row r="2547" spans="2:6">
      <c r="B2547" s="1">
        <v>100065</v>
      </c>
      <c r="C2547" s="2">
        <v>29.4</v>
      </c>
      <c r="D2547">
        <f t="shared" si="79"/>
        <v>302.54999999999995</v>
      </c>
      <c r="E2547">
        <f t="shared" si="80"/>
        <v>-1.6296618008155355</v>
      </c>
      <c r="F2547">
        <f>F2546+圧力・温度2!$K$10</f>
        <v>150.79500000000058</v>
      </c>
    </row>
    <row r="2548" spans="2:6">
      <c r="B2548" s="1">
        <v>100070</v>
      </c>
      <c r="C2548" s="2">
        <v>29.4</v>
      </c>
      <c r="D2548">
        <f t="shared" si="79"/>
        <v>302.54999999999995</v>
      </c>
      <c r="E2548">
        <f t="shared" si="80"/>
        <v>-2.0726417435101681</v>
      </c>
      <c r="F2548">
        <f>F2547+圧力・温度2!$K$10</f>
        <v>150.93000000000058</v>
      </c>
    </row>
    <row r="2549" spans="2:6">
      <c r="B2549" s="1">
        <v>100070</v>
      </c>
      <c r="C2549" s="2">
        <v>29.4</v>
      </c>
      <c r="D2549">
        <f t="shared" si="79"/>
        <v>302.54999999999995</v>
      </c>
      <c r="E2549">
        <f t="shared" si="80"/>
        <v>-2.0726417435101681</v>
      </c>
      <c r="F2549">
        <f>F2548+圧力・温度2!$K$10</f>
        <v>151.06500000000057</v>
      </c>
    </row>
    <row r="2550" spans="2:6">
      <c r="B2550" s="1">
        <v>100078</v>
      </c>
      <c r="C2550" s="2">
        <v>29.4</v>
      </c>
      <c r="D2550">
        <f t="shared" si="79"/>
        <v>302.54999999999995</v>
      </c>
      <c r="E2550">
        <f t="shared" si="80"/>
        <v>-2.781363616203254</v>
      </c>
      <c r="F2550">
        <f>F2549+圧力・温度2!$K$10</f>
        <v>151.20000000000056</v>
      </c>
    </row>
    <row r="2551" spans="2:6">
      <c r="B2551" s="1">
        <v>100068</v>
      </c>
      <c r="C2551" s="2">
        <v>29.4</v>
      </c>
      <c r="D2551">
        <f t="shared" si="79"/>
        <v>302.54999999999995</v>
      </c>
      <c r="E2551">
        <f t="shared" si="80"/>
        <v>-1.8954524225094778</v>
      </c>
      <c r="F2551">
        <f>F2550+圧力・温度2!$K$10</f>
        <v>151.33500000000055</v>
      </c>
    </row>
    <row r="2552" spans="2:6">
      <c r="B2552" s="1">
        <v>100070</v>
      </c>
      <c r="C2552" s="2">
        <v>29.4</v>
      </c>
      <c r="D2552">
        <f t="shared" si="79"/>
        <v>302.54999999999995</v>
      </c>
      <c r="E2552">
        <f t="shared" si="80"/>
        <v>-2.0726417435101681</v>
      </c>
      <c r="F2552">
        <f>F2551+圧力・温度2!$K$10</f>
        <v>151.47000000000054</v>
      </c>
    </row>
    <row r="2553" spans="2:6">
      <c r="B2553" s="1">
        <v>100067</v>
      </c>
      <c r="C2553" s="2">
        <v>29.4</v>
      </c>
      <c r="D2553">
        <f t="shared" si="79"/>
        <v>302.54999999999995</v>
      </c>
      <c r="E2553">
        <f t="shared" si="80"/>
        <v>-1.8068564339898212</v>
      </c>
      <c r="F2553">
        <f>F2552+圧力・温度2!$K$10</f>
        <v>151.60500000000053</v>
      </c>
    </row>
    <row r="2554" spans="2:6">
      <c r="B2554" s="1">
        <v>100068</v>
      </c>
      <c r="C2554" s="2">
        <v>29.4</v>
      </c>
      <c r="D2554">
        <f t="shared" si="79"/>
        <v>302.54999999999995</v>
      </c>
      <c r="E2554">
        <f t="shared" si="80"/>
        <v>-1.8954524225094778</v>
      </c>
      <c r="F2554">
        <f>F2553+圧力・温度2!$K$10</f>
        <v>151.74000000000052</v>
      </c>
    </row>
    <row r="2555" spans="2:6">
      <c r="B2555" s="1">
        <v>100076</v>
      </c>
      <c r="C2555" s="2">
        <v>29.4</v>
      </c>
      <c r="D2555">
        <f t="shared" si="79"/>
        <v>302.54999999999995</v>
      </c>
      <c r="E2555">
        <f t="shared" si="80"/>
        <v>-2.6041884594437494</v>
      </c>
      <c r="F2555">
        <f>F2554+圧力・温度2!$K$10</f>
        <v>151.87500000000051</v>
      </c>
    </row>
    <row r="2556" spans="2:6">
      <c r="B2556" s="1">
        <v>100070</v>
      </c>
      <c r="C2556" s="2">
        <v>29.4</v>
      </c>
      <c r="D2556">
        <f t="shared" si="79"/>
        <v>302.54999999999995</v>
      </c>
      <c r="E2556">
        <f t="shared" si="80"/>
        <v>-2.0726417435101681</v>
      </c>
      <c r="F2556">
        <f>F2555+圧力・温度2!$K$10</f>
        <v>152.0100000000005</v>
      </c>
    </row>
    <row r="2557" spans="2:6">
      <c r="B2557" s="1">
        <v>100066</v>
      </c>
      <c r="C2557" s="2">
        <v>29.4</v>
      </c>
      <c r="D2557">
        <f t="shared" si="79"/>
        <v>302.54999999999995</v>
      </c>
      <c r="E2557">
        <f t="shared" si="80"/>
        <v>-1.7182595600970829</v>
      </c>
      <c r="F2557">
        <f>F2556+圧力・温度2!$K$10</f>
        <v>152.14500000000049</v>
      </c>
    </row>
    <row r="2558" spans="2:6">
      <c r="B2558" s="1">
        <v>100069</v>
      </c>
      <c r="C2558" s="2">
        <v>29.4</v>
      </c>
      <c r="D2558">
        <f t="shared" si="79"/>
        <v>302.54999999999995</v>
      </c>
      <c r="E2558">
        <f t="shared" si="80"/>
        <v>-1.9840475256776846</v>
      </c>
      <c r="F2558">
        <f>F2557+圧力・温度2!$K$10</f>
        <v>152.28000000000048</v>
      </c>
    </row>
    <row r="2559" spans="2:6">
      <c r="B2559" s="1">
        <v>100068</v>
      </c>
      <c r="C2559" s="2">
        <v>29.4</v>
      </c>
      <c r="D2559">
        <f t="shared" si="79"/>
        <v>302.54999999999995</v>
      </c>
      <c r="E2559">
        <f t="shared" si="80"/>
        <v>-1.8954524225094778</v>
      </c>
      <c r="F2559">
        <f>F2558+圧力・温度2!$K$10</f>
        <v>152.41500000000048</v>
      </c>
    </row>
    <row r="2560" spans="2:6">
      <c r="B2560" s="1">
        <v>100073</v>
      </c>
      <c r="C2560" s="2">
        <v>29.4</v>
      </c>
      <c r="D2560">
        <f t="shared" si="79"/>
        <v>302.54999999999995</v>
      </c>
      <c r="E2560">
        <f t="shared" si="80"/>
        <v>-2.3384190851682489</v>
      </c>
      <c r="F2560">
        <f>F2559+圧力・温度2!$K$10</f>
        <v>152.55000000000047</v>
      </c>
    </row>
    <row r="2561" spans="2:6">
      <c r="B2561" s="1">
        <v>100068</v>
      </c>
      <c r="C2561" s="2">
        <v>29.4</v>
      </c>
      <c r="D2561">
        <f t="shared" si="79"/>
        <v>302.54999999999995</v>
      </c>
      <c r="E2561">
        <f t="shared" si="80"/>
        <v>-1.8954524225094778</v>
      </c>
      <c r="F2561">
        <f>F2560+圧力・温度2!$K$10</f>
        <v>152.68500000000046</v>
      </c>
    </row>
    <row r="2562" spans="2:6">
      <c r="B2562" s="1">
        <v>100073</v>
      </c>
      <c r="C2562" s="2">
        <v>29.4</v>
      </c>
      <c r="D2562">
        <f t="shared" ref="D2562:D2625" si="81">C2562-$K$4</f>
        <v>302.54999999999995</v>
      </c>
      <c r="E2562">
        <f t="shared" si="80"/>
        <v>-2.3384190851682489</v>
      </c>
      <c r="F2562">
        <f>F2561+圧力・温度2!$K$10</f>
        <v>152.82000000000045</v>
      </c>
    </row>
    <row r="2563" spans="2:6">
      <c r="B2563" s="1">
        <v>100070</v>
      </c>
      <c r="C2563" s="2">
        <v>29.4</v>
      </c>
      <c r="D2563">
        <f t="shared" si="81"/>
        <v>302.54999999999995</v>
      </c>
      <c r="E2563">
        <f t="shared" si="80"/>
        <v>-2.0726417435101681</v>
      </c>
      <c r="F2563">
        <f>F2562+圧力・温度2!$K$10</f>
        <v>152.95500000000044</v>
      </c>
    </row>
    <row r="2564" spans="2:6">
      <c r="B2564" s="1">
        <v>100068</v>
      </c>
      <c r="C2564" s="2">
        <v>29.4</v>
      </c>
      <c r="D2564">
        <f t="shared" si="81"/>
        <v>302.54999999999995</v>
      </c>
      <c r="E2564">
        <f t="shared" si="80"/>
        <v>-1.8954524225094778</v>
      </c>
      <c r="F2564">
        <f>F2563+圧力・温度2!$K$10</f>
        <v>153.09000000000043</v>
      </c>
    </row>
    <row r="2565" spans="2:6">
      <c r="B2565" s="1">
        <v>100065</v>
      </c>
      <c r="C2565" s="2">
        <v>29.4</v>
      </c>
      <c r="D2565">
        <f t="shared" si="81"/>
        <v>302.54999999999995</v>
      </c>
      <c r="E2565">
        <f t="shared" si="80"/>
        <v>-1.6296618008155355</v>
      </c>
      <c r="F2565">
        <f>F2564+圧力・温度2!$K$10</f>
        <v>153.22500000000042</v>
      </c>
    </row>
    <row r="2566" spans="2:6">
      <c r="B2566" s="1">
        <v>100068</v>
      </c>
      <c r="C2566" s="2">
        <v>29.4</v>
      </c>
      <c r="D2566">
        <f t="shared" si="81"/>
        <v>302.54999999999995</v>
      </c>
      <c r="E2566">
        <f t="shared" si="80"/>
        <v>-1.8954524225094778</v>
      </c>
      <c r="F2566">
        <f>F2565+圧力・温度2!$K$10</f>
        <v>153.36000000000041</v>
      </c>
    </row>
    <row r="2567" spans="2:6">
      <c r="B2567" s="1">
        <v>100068</v>
      </c>
      <c r="C2567" s="2">
        <v>29.4</v>
      </c>
      <c r="D2567">
        <f t="shared" si="81"/>
        <v>302.54999999999995</v>
      </c>
      <c r="E2567">
        <f t="shared" si="80"/>
        <v>-1.8954524225094778</v>
      </c>
      <c r="F2567">
        <f>F2566+圧力・温度2!$K$10</f>
        <v>153.4950000000004</v>
      </c>
    </row>
    <row r="2568" spans="2:6">
      <c r="B2568" s="1">
        <v>100069</v>
      </c>
      <c r="C2568" s="2">
        <v>29.4</v>
      </c>
      <c r="D2568">
        <f t="shared" si="81"/>
        <v>302.54999999999995</v>
      </c>
      <c r="E2568">
        <f t="shared" si="80"/>
        <v>-1.9840475256776846</v>
      </c>
      <c r="F2568">
        <f>F2567+圧力・温度2!$K$10</f>
        <v>153.63000000000039</v>
      </c>
    </row>
    <row r="2569" spans="2:6">
      <c r="B2569" s="1">
        <v>100070</v>
      </c>
      <c r="C2569" s="2">
        <v>29.4</v>
      </c>
      <c r="D2569">
        <f t="shared" si="81"/>
        <v>302.54999999999995</v>
      </c>
      <c r="E2569">
        <f t="shared" si="80"/>
        <v>-2.0726417435101681</v>
      </c>
      <c r="F2569">
        <f>F2568+圧力・温度2!$K$10</f>
        <v>153.76500000000038</v>
      </c>
    </row>
    <row r="2570" spans="2:6">
      <c r="B2570" s="1">
        <v>100069</v>
      </c>
      <c r="C2570" s="2">
        <v>29.4</v>
      </c>
      <c r="D2570">
        <f t="shared" si="81"/>
        <v>302.54999999999995</v>
      </c>
      <c r="E2570">
        <f t="shared" si="80"/>
        <v>-1.9840475256776846</v>
      </c>
      <c r="F2570">
        <f>F2569+圧力・温度2!$K$10</f>
        <v>153.90000000000038</v>
      </c>
    </row>
    <row r="2571" spans="2:6">
      <c r="B2571" s="1">
        <v>100066</v>
      </c>
      <c r="C2571" s="2">
        <v>29.4</v>
      </c>
      <c r="D2571">
        <f t="shared" si="81"/>
        <v>302.54999999999995</v>
      </c>
      <c r="E2571">
        <f t="shared" si="80"/>
        <v>-1.7182595600970829</v>
      </c>
      <c r="F2571">
        <f>F2570+圧力・温度2!$K$10</f>
        <v>154.03500000000037</v>
      </c>
    </row>
    <row r="2572" spans="2:6">
      <c r="B2572" s="1">
        <v>100076</v>
      </c>
      <c r="C2572" s="2">
        <v>29.4</v>
      </c>
      <c r="D2572">
        <f t="shared" si="81"/>
        <v>302.54999999999995</v>
      </c>
      <c r="E2572">
        <f t="shared" si="80"/>
        <v>-2.6041884594437494</v>
      </c>
      <c r="F2572">
        <f>F2571+圧力・温度2!$K$10</f>
        <v>154.17000000000036</v>
      </c>
    </row>
    <row r="2573" spans="2:6">
      <c r="B2573" s="1">
        <v>100074</v>
      </c>
      <c r="C2573" s="2">
        <v>29.4</v>
      </c>
      <c r="D2573">
        <f t="shared" si="81"/>
        <v>302.54999999999995</v>
      </c>
      <c r="E2573">
        <f t="shared" si="80"/>
        <v>-2.4270097618347757</v>
      </c>
      <c r="F2573">
        <f>F2572+圧力・温度2!$K$10</f>
        <v>154.30500000000035</v>
      </c>
    </row>
    <row r="2574" spans="2:6">
      <c r="B2574" s="1">
        <v>100075</v>
      </c>
      <c r="C2574" s="2">
        <v>29.4</v>
      </c>
      <c r="D2574">
        <f t="shared" si="81"/>
        <v>302.54999999999995</v>
      </c>
      <c r="E2574">
        <f t="shared" si="80"/>
        <v>-2.5155995532540456</v>
      </c>
      <c r="F2574">
        <f>F2573+圧力・温度2!$K$10</f>
        <v>154.44000000000034</v>
      </c>
    </row>
    <row r="2575" spans="2:6">
      <c r="B2575" s="1">
        <v>100066</v>
      </c>
      <c r="C2575" s="2">
        <v>29.4</v>
      </c>
      <c r="D2575">
        <f t="shared" si="81"/>
        <v>302.54999999999995</v>
      </c>
      <c r="E2575">
        <f t="shared" si="80"/>
        <v>-1.7182595600970829</v>
      </c>
      <c r="F2575">
        <f>F2574+圧力・温度2!$K$10</f>
        <v>154.57500000000033</v>
      </c>
    </row>
    <row r="2576" spans="2:6">
      <c r="B2576" s="1">
        <v>100079</v>
      </c>
      <c r="C2576" s="2">
        <v>29.4</v>
      </c>
      <c r="D2576">
        <f t="shared" si="81"/>
        <v>302.54999999999995</v>
      </c>
      <c r="E2576">
        <f t="shared" si="80"/>
        <v>-2.8699498668104044</v>
      </c>
      <c r="F2576">
        <f>F2575+圧力・温度2!$K$10</f>
        <v>154.71000000000032</v>
      </c>
    </row>
    <row r="2577" spans="2:6">
      <c r="B2577" s="1">
        <v>100075</v>
      </c>
      <c r="C2577" s="2">
        <v>29.4</v>
      </c>
      <c r="D2577">
        <f t="shared" si="81"/>
        <v>302.54999999999995</v>
      </c>
      <c r="E2577">
        <f t="shared" si="80"/>
        <v>-2.5155995532540456</v>
      </c>
      <c r="F2577">
        <f>F2576+圧力・温度2!$K$10</f>
        <v>154.84500000000031</v>
      </c>
    </row>
    <row r="2578" spans="2:6">
      <c r="B2578" s="1">
        <v>100073</v>
      </c>
      <c r="C2578" s="2">
        <v>29.4</v>
      </c>
      <c r="D2578">
        <f t="shared" si="81"/>
        <v>302.54999999999995</v>
      </c>
      <c r="E2578">
        <f t="shared" si="80"/>
        <v>-2.3384190851682489</v>
      </c>
      <c r="F2578">
        <f>F2577+圧力・温度2!$K$10</f>
        <v>154.9800000000003</v>
      </c>
    </row>
    <row r="2579" spans="2:6">
      <c r="B2579" s="1">
        <v>100073</v>
      </c>
      <c r="C2579" s="2">
        <v>29.4</v>
      </c>
      <c r="D2579">
        <f t="shared" si="81"/>
        <v>302.54999999999995</v>
      </c>
      <c r="E2579">
        <f t="shared" si="80"/>
        <v>-2.3384190851682489</v>
      </c>
      <c r="F2579">
        <f>F2578+圧力・温度2!$K$10</f>
        <v>155.11500000000029</v>
      </c>
    </row>
    <row r="2580" spans="2:6">
      <c r="B2580" s="1">
        <v>100070</v>
      </c>
      <c r="C2580" s="2">
        <v>29.4</v>
      </c>
      <c r="D2580">
        <f t="shared" si="81"/>
        <v>302.54999999999995</v>
      </c>
      <c r="E2580">
        <f t="shared" si="80"/>
        <v>-2.0726417435101681</v>
      </c>
      <c r="F2580">
        <f>F2579+圧力・温度2!$K$10</f>
        <v>155.25000000000028</v>
      </c>
    </row>
    <row r="2581" spans="2:6">
      <c r="B2581" s="1">
        <v>100081</v>
      </c>
      <c r="C2581" s="2">
        <v>29.4</v>
      </c>
      <c r="D2581">
        <f t="shared" si="81"/>
        <v>302.54999999999995</v>
      </c>
      <c r="E2581">
        <f t="shared" si="80"/>
        <v>-3.047119712565979</v>
      </c>
      <c r="F2581">
        <f>F2580+圧力・温度2!$K$10</f>
        <v>155.38500000000028</v>
      </c>
    </row>
    <row r="2582" spans="2:6">
      <c r="B2582" s="1">
        <v>100075</v>
      </c>
      <c r="C2582" s="2">
        <v>29.4</v>
      </c>
      <c r="D2582">
        <f t="shared" si="81"/>
        <v>302.54999999999995</v>
      </c>
      <c r="E2582">
        <f t="shared" si="80"/>
        <v>-2.5155995532540456</v>
      </c>
      <c r="F2582">
        <f>F2581+圧力・温度2!$K$10</f>
        <v>155.52000000000027</v>
      </c>
    </row>
    <row r="2583" spans="2:6">
      <c r="B2583" s="1">
        <v>100074</v>
      </c>
      <c r="C2583" s="2">
        <v>29.4</v>
      </c>
      <c r="D2583">
        <f t="shared" si="81"/>
        <v>302.54999999999995</v>
      </c>
      <c r="E2583">
        <f t="shared" ref="E2583:E2646" si="82">-$K$6*D2583/$K$7*LN(B2583/$K$8)</f>
        <v>-2.4270097618347757</v>
      </c>
      <c r="F2583">
        <f>F2582+圧力・温度2!$K$10</f>
        <v>155.65500000000026</v>
      </c>
    </row>
    <row r="2584" spans="2:6">
      <c r="B2584" s="1">
        <v>100064</v>
      </c>
      <c r="C2584" s="2">
        <v>29.4</v>
      </c>
      <c r="D2584">
        <f t="shared" si="81"/>
        <v>302.54999999999995</v>
      </c>
      <c r="E2584">
        <f t="shared" si="82"/>
        <v>-1.5410631561274823</v>
      </c>
      <c r="F2584">
        <f>F2583+圧力・温度2!$K$10</f>
        <v>155.79000000000025</v>
      </c>
    </row>
    <row r="2585" spans="2:6">
      <c r="B2585" s="1">
        <v>100073</v>
      </c>
      <c r="C2585" s="2">
        <v>29.4</v>
      </c>
      <c r="D2585">
        <f t="shared" si="81"/>
        <v>302.54999999999995</v>
      </c>
      <c r="E2585">
        <f t="shared" si="82"/>
        <v>-2.3384190851682489</v>
      </c>
      <c r="F2585">
        <f>F2584+圧力・温度2!$K$10</f>
        <v>155.92500000000024</v>
      </c>
    </row>
    <row r="2586" spans="2:6">
      <c r="B2586" s="1">
        <v>100073</v>
      </c>
      <c r="C2586" s="2">
        <v>29.4</v>
      </c>
      <c r="D2586">
        <f t="shared" si="81"/>
        <v>302.54999999999995</v>
      </c>
      <c r="E2586">
        <f t="shared" si="82"/>
        <v>-2.3384190851682489</v>
      </c>
      <c r="F2586">
        <f>F2585+圧力・温度2!$K$10</f>
        <v>156.06000000000023</v>
      </c>
    </row>
    <row r="2587" spans="2:6">
      <c r="B2587" s="1">
        <v>100076</v>
      </c>
      <c r="C2587" s="2">
        <v>29.4</v>
      </c>
      <c r="D2587">
        <f t="shared" si="81"/>
        <v>302.54999999999995</v>
      </c>
      <c r="E2587">
        <f t="shared" si="82"/>
        <v>-2.6041884594437494</v>
      </c>
      <c r="F2587">
        <f>F2586+圧力・温度2!$K$10</f>
        <v>156.19500000000022</v>
      </c>
    </row>
    <row r="2588" spans="2:6">
      <c r="B2588" s="1">
        <v>100070</v>
      </c>
      <c r="C2588" s="2">
        <v>29.4</v>
      </c>
      <c r="D2588">
        <f t="shared" si="81"/>
        <v>302.54999999999995</v>
      </c>
      <c r="E2588">
        <f t="shared" si="82"/>
        <v>-2.0726417435101681</v>
      </c>
      <c r="F2588">
        <f>F2587+圧力・温度2!$K$10</f>
        <v>156.33000000000021</v>
      </c>
    </row>
    <row r="2589" spans="2:6">
      <c r="B2589" s="1">
        <v>100079</v>
      </c>
      <c r="C2589" s="2">
        <v>29.5</v>
      </c>
      <c r="D2589">
        <f t="shared" si="81"/>
        <v>302.64999999999998</v>
      </c>
      <c r="E2589">
        <f t="shared" si="82"/>
        <v>-2.8708984537767939</v>
      </c>
      <c r="F2589">
        <f>F2588+圧力・温度2!$K$10</f>
        <v>156.4650000000002</v>
      </c>
    </row>
    <row r="2590" spans="2:6">
      <c r="B2590" s="1">
        <v>100074</v>
      </c>
      <c r="C2590" s="2">
        <v>29.4</v>
      </c>
      <c r="D2590">
        <f t="shared" si="81"/>
        <v>302.54999999999995</v>
      </c>
      <c r="E2590">
        <f t="shared" si="82"/>
        <v>-2.4270097618347757</v>
      </c>
      <c r="F2590">
        <f>F2589+圧力・温度2!$K$10</f>
        <v>156.60000000000019</v>
      </c>
    </row>
    <row r="2591" spans="2:6">
      <c r="B2591" s="1">
        <v>100075</v>
      </c>
      <c r="C2591" s="2">
        <v>29.4</v>
      </c>
      <c r="D2591">
        <f t="shared" si="81"/>
        <v>302.54999999999995</v>
      </c>
      <c r="E2591">
        <f t="shared" si="82"/>
        <v>-2.5155995532540456</v>
      </c>
      <c r="F2591">
        <f>F2590+圧力・温度2!$K$10</f>
        <v>156.73500000000018</v>
      </c>
    </row>
    <row r="2592" spans="2:6">
      <c r="B2592" s="1">
        <v>100075</v>
      </c>
      <c r="C2592" s="2">
        <v>29.5</v>
      </c>
      <c r="D2592">
        <f t="shared" si="81"/>
        <v>302.64999999999998</v>
      </c>
      <c r="E2592">
        <f t="shared" si="82"/>
        <v>-2.5164310189797949</v>
      </c>
      <c r="F2592">
        <f>F2591+圧力・温度2!$K$10</f>
        <v>156.87000000000018</v>
      </c>
    </row>
    <row r="2593" spans="2:6">
      <c r="B2593" s="1">
        <v>100073</v>
      </c>
      <c r="C2593" s="2">
        <v>29.4</v>
      </c>
      <c r="D2593">
        <f t="shared" si="81"/>
        <v>302.54999999999995</v>
      </c>
      <c r="E2593">
        <f t="shared" si="82"/>
        <v>-2.3384190851682489</v>
      </c>
      <c r="F2593">
        <f>F2592+圧力・温度2!$K$10</f>
        <v>157.00500000000017</v>
      </c>
    </row>
    <row r="2594" spans="2:6">
      <c r="B2594" s="1">
        <v>100079</v>
      </c>
      <c r="C2594" s="2">
        <v>29.4</v>
      </c>
      <c r="D2594">
        <f t="shared" si="81"/>
        <v>302.54999999999995</v>
      </c>
      <c r="E2594">
        <f t="shared" si="82"/>
        <v>-2.8699498668104044</v>
      </c>
      <c r="F2594">
        <f>F2593+圧力・温度2!$K$10</f>
        <v>157.14000000000016</v>
      </c>
    </row>
    <row r="2595" spans="2:6">
      <c r="B2595" s="1">
        <v>100080</v>
      </c>
      <c r="C2595" s="2">
        <v>29.5</v>
      </c>
      <c r="D2595">
        <f t="shared" si="81"/>
        <v>302.64999999999998</v>
      </c>
      <c r="E2595">
        <f t="shared" si="82"/>
        <v>-2.9595130988038694</v>
      </c>
      <c r="F2595">
        <f>F2594+圧力・温度2!$K$10</f>
        <v>157.27500000000015</v>
      </c>
    </row>
    <row r="2596" spans="2:6">
      <c r="B2596" s="1">
        <v>100078</v>
      </c>
      <c r="C2596" s="2">
        <v>29.5</v>
      </c>
      <c r="D2596">
        <f t="shared" si="81"/>
        <v>302.64999999999998</v>
      </c>
      <c r="E2596">
        <f t="shared" si="82"/>
        <v>-2.782282923298347</v>
      </c>
      <c r="F2596">
        <f>F2595+圧力・温度2!$K$10</f>
        <v>157.41000000000014</v>
      </c>
    </row>
    <row r="2597" spans="2:6">
      <c r="B2597" s="1">
        <v>100078</v>
      </c>
      <c r="C2597" s="2">
        <v>29.5</v>
      </c>
      <c r="D2597">
        <f t="shared" si="81"/>
        <v>302.64999999999998</v>
      </c>
      <c r="E2597">
        <f t="shared" si="82"/>
        <v>-2.782282923298347</v>
      </c>
      <c r="F2597">
        <f>F2596+圧力・温度2!$K$10</f>
        <v>157.54500000000013</v>
      </c>
    </row>
    <row r="2598" spans="2:6">
      <c r="B2598" s="1">
        <v>100074</v>
      </c>
      <c r="C2598" s="2">
        <v>29.5</v>
      </c>
      <c r="D2598">
        <f t="shared" si="81"/>
        <v>302.64999999999998</v>
      </c>
      <c r="E2598">
        <f t="shared" si="82"/>
        <v>-2.4278119465189061</v>
      </c>
      <c r="F2598">
        <f>F2597+圧力・温度2!$K$10</f>
        <v>157.68000000000012</v>
      </c>
    </row>
    <row r="2599" spans="2:6">
      <c r="B2599" s="1">
        <v>100079</v>
      </c>
      <c r="C2599" s="2">
        <v>29.5</v>
      </c>
      <c r="D2599">
        <f t="shared" si="81"/>
        <v>302.64999999999998</v>
      </c>
      <c r="E2599">
        <f t="shared" si="82"/>
        <v>-2.8708984537767939</v>
      </c>
      <c r="F2599">
        <f>F2598+圧力・温度2!$K$10</f>
        <v>157.81500000000011</v>
      </c>
    </row>
    <row r="2600" spans="2:6">
      <c r="B2600" s="1">
        <v>100075</v>
      </c>
      <c r="C2600" s="2">
        <v>29.5</v>
      </c>
      <c r="D2600">
        <f t="shared" si="81"/>
        <v>302.64999999999998</v>
      </c>
      <c r="E2600">
        <f t="shared" si="82"/>
        <v>-2.5164310189797949</v>
      </c>
      <c r="F2600">
        <f>F2599+圧力・温度2!$K$10</f>
        <v>157.9500000000001</v>
      </c>
    </row>
    <row r="2601" spans="2:6">
      <c r="B2601" s="1">
        <v>100070</v>
      </c>
      <c r="C2601" s="2">
        <v>29.5</v>
      </c>
      <c r="D2601">
        <f t="shared" si="81"/>
        <v>302.64999999999998</v>
      </c>
      <c r="E2601">
        <f t="shared" si="82"/>
        <v>-2.0733268011018096</v>
      </c>
      <c r="F2601">
        <f>F2600+圧力・温度2!$K$10</f>
        <v>158.08500000000009</v>
      </c>
    </row>
    <row r="2602" spans="2:6">
      <c r="B2602" s="1">
        <v>100070</v>
      </c>
      <c r="C2602" s="2">
        <v>29.5</v>
      </c>
      <c r="D2602">
        <f t="shared" si="81"/>
        <v>302.64999999999998</v>
      </c>
      <c r="E2602">
        <f t="shared" si="82"/>
        <v>-2.0733268011018096</v>
      </c>
      <c r="F2602">
        <f>F2601+圧力・温度2!$K$10</f>
        <v>158.22000000000008</v>
      </c>
    </row>
    <row r="2603" spans="2:6">
      <c r="B2603" s="1">
        <v>100068</v>
      </c>
      <c r="C2603" s="2">
        <v>29.5</v>
      </c>
      <c r="D2603">
        <f t="shared" si="81"/>
        <v>302.64999999999998</v>
      </c>
      <c r="E2603">
        <f t="shared" si="82"/>
        <v>-1.8960789147991854</v>
      </c>
      <c r="F2603">
        <f>F2602+圧力・温度2!$K$10</f>
        <v>158.35500000000008</v>
      </c>
    </row>
    <row r="2604" spans="2:6">
      <c r="B2604" s="1">
        <v>100076</v>
      </c>
      <c r="C2604" s="2">
        <v>29.5</v>
      </c>
      <c r="D2604">
        <f t="shared" si="81"/>
        <v>302.64999999999998</v>
      </c>
      <c r="E2604">
        <f t="shared" si="82"/>
        <v>-2.6050492059185286</v>
      </c>
      <c r="F2604">
        <f>F2603+圧力・温度2!$K$10</f>
        <v>158.49000000000007</v>
      </c>
    </row>
    <row r="2605" spans="2:6">
      <c r="B2605" s="1">
        <v>100074</v>
      </c>
      <c r="C2605" s="2">
        <v>29.4</v>
      </c>
      <c r="D2605">
        <f t="shared" si="81"/>
        <v>302.54999999999995</v>
      </c>
      <c r="E2605">
        <f t="shared" si="82"/>
        <v>-2.4270097618347757</v>
      </c>
      <c r="F2605">
        <f>F2604+圧力・温度2!$K$10</f>
        <v>158.62500000000006</v>
      </c>
    </row>
    <row r="2606" spans="2:6">
      <c r="B2606" s="1">
        <v>100076</v>
      </c>
      <c r="C2606" s="2">
        <v>29.5</v>
      </c>
      <c r="D2606">
        <f t="shared" si="81"/>
        <v>302.64999999999998</v>
      </c>
      <c r="E2606">
        <f t="shared" si="82"/>
        <v>-2.6050492059185286</v>
      </c>
      <c r="F2606">
        <f>F2605+圧力・温度2!$K$10</f>
        <v>158.76000000000005</v>
      </c>
    </row>
    <row r="2607" spans="2:6">
      <c r="B2607" s="1">
        <v>100073</v>
      </c>
      <c r="C2607" s="2">
        <v>29.4</v>
      </c>
      <c r="D2607">
        <f t="shared" si="81"/>
        <v>302.54999999999995</v>
      </c>
      <c r="E2607">
        <f t="shared" si="82"/>
        <v>-2.3384190851682489</v>
      </c>
      <c r="F2607">
        <f>F2606+圧力・温度2!$K$10</f>
        <v>158.89500000000004</v>
      </c>
    </row>
    <row r="2608" spans="2:6">
      <c r="B2608" s="1">
        <v>100073</v>
      </c>
      <c r="C2608" s="2">
        <v>29.5</v>
      </c>
      <c r="D2608">
        <f t="shared" si="81"/>
        <v>302.64999999999998</v>
      </c>
      <c r="E2608">
        <f t="shared" si="82"/>
        <v>-2.3391919885181647</v>
      </c>
      <c r="F2608">
        <f>F2607+圧力・温度2!$K$10</f>
        <v>159.03000000000003</v>
      </c>
    </row>
    <row r="2609" spans="2:6">
      <c r="B2609" s="1">
        <v>100074</v>
      </c>
      <c r="C2609" s="2">
        <v>29.5</v>
      </c>
      <c r="D2609">
        <f t="shared" si="81"/>
        <v>302.64999999999998</v>
      </c>
      <c r="E2609">
        <f t="shared" si="82"/>
        <v>-2.4278119465189061</v>
      </c>
      <c r="F2609">
        <f>F2608+圧力・温度2!$K$10</f>
        <v>159.16500000000002</v>
      </c>
    </row>
    <row r="2610" spans="2:6">
      <c r="B2610" s="1">
        <v>100079</v>
      </c>
      <c r="C2610" s="2">
        <v>29.5</v>
      </c>
      <c r="D2610">
        <f t="shared" si="81"/>
        <v>302.64999999999998</v>
      </c>
      <c r="E2610">
        <f t="shared" si="82"/>
        <v>-2.8708984537767939</v>
      </c>
      <c r="F2610">
        <f>F2609+圧力・温度2!$K$10</f>
        <v>159.30000000000001</v>
      </c>
    </row>
    <row r="2611" spans="2:6">
      <c r="B2611" s="1">
        <v>100069</v>
      </c>
      <c r="C2611" s="2">
        <v>29.5</v>
      </c>
      <c r="D2611">
        <f t="shared" si="81"/>
        <v>302.64999999999998</v>
      </c>
      <c r="E2611">
        <f t="shared" si="82"/>
        <v>-1.9847033007646715</v>
      </c>
      <c r="F2611">
        <f>F2610+圧力・温度2!$K$10</f>
        <v>159.435</v>
      </c>
    </row>
    <row r="2612" spans="2:6">
      <c r="B2612" s="1">
        <v>100078</v>
      </c>
      <c r="C2612" s="2">
        <v>29.5</v>
      </c>
      <c r="D2612">
        <f t="shared" si="81"/>
        <v>302.64999999999998</v>
      </c>
      <c r="E2612">
        <f t="shared" si="82"/>
        <v>-2.782282923298347</v>
      </c>
      <c r="F2612">
        <f>F2611+圧力・温度2!$K$10</f>
        <v>159.57</v>
      </c>
    </row>
    <row r="2613" spans="2:6">
      <c r="B2613" s="1">
        <v>100073</v>
      </c>
      <c r="C2613" s="2">
        <v>29.5</v>
      </c>
      <c r="D2613">
        <f t="shared" si="81"/>
        <v>302.64999999999998</v>
      </c>
      <c r="E2613">
        <f t="shared" si="82"/>
        <v>-2.3391919885181647</v>
      </c>
      <c r="F2613">
        <f>F2612+圧力・温度2!$K$10</f>
        <v>159.70499999999998</v>
      </c>
    </row>
    <row r="2614" spans="2:6">
      <c r="B2614" s="1">
        <v>100074</v>
      </c>
      <c r="C2614" s="2">
        <v>29.5</v>
      </c>
      <c r="D2614">
        <f t="shared" si="81"/>
        <v>302.64999999999998</v>
      </c>
      <c r="E2614">
        <f t="shared" si="82"/>
        <v>-2.4278119465189061</v>
      </c>
      <c r="F2614">
        <f>F2613+圧力・温度2!$K$10</f>
        <v>159.83999999999997</v>
      </c>
    </row>
    <row r="2615" spans="2:6">
      <c r="B2615" s="1">
        <v>100073</v>
      </c>
      <c r="C2615" s="2">
        <v>29.5</v>
      </c>
      <c r="D2615">
        <f t="shared" si="81"/>
        <v>302.64999999999998</v>
      </c>
      <c r="E2615">
        <f t="shared" si="82"/>
        <v>-2.3391919885181647</v>
      </c>
      <c r="F2615">
        <f>F2614+圧力・温度2!$K$10</f>
        <v>159.97499999999997</v>
      </c>
    </row>
    <row r="2616" spans="2:6">
      <c r="B2616" s="1">
        <v>100073</v>
      </c>
      <c r="C2616" s="2">
        <v>29.5</v>
      </c>
      <c r="D2616">
        <f t="shared" si="81"/>
        <v>302.64999999999998</v>
      </c>
      <c r="E2616">
        <f t="shared" si="82"/>
        <v>-2.3391919885181647</v>
      </c>
      <c r="F2616">
        <f>F2615+圧力・温度2!$K$10</f>
        <v>160.10999999999996</v>
      </c>
    </row>
    <row r="2617" spans="2:6">
      <c r="B2617" s="1">
        <v>100076</v>
      </c>
      <c r="C2617" s="2">
        <v>29.5</v>
      </c>
      <c r="D2617">
        <f t="shared" si="81"/>
        <v>302.64999999999998</v>
      </c>
      <c r="E2617">
        <f t="shared" si="82"/>
        <v>-2.6050492059185286</v>
      </c>
      <c r="F2617">
        <f>F2616+圧力・温度2!$K$10</f>
        <v>160.24499999999995</v>
      </c>
    </row>
    <row r="2618" spans="2:6">
      <c r="B2618" s="1">
        <v>100074</v>
      </c>
      <c r="C2618" s="2">
        <v>29.5</v>
      </c>
      <c r="D2618">
        <f t="shared" si="81"/>
        <v>302.64999999999998</v>
      </c>
      <c r="E2618">
        <f t="shared" si="82"/>
        <v>-2.4278119465189061</v>
      </c>
      <c r="F2618">
        <f>F2617+圧力・温度2!$K$10</f>
        <v>160.37999999999994</v>
      </c>
    </row>
    <row r="2619" spans="2:6">
      <c r="B2619" s="1">
        <v>100073</v>
      </c>
      <c r="C2619" s="2">
        <v>29.5</v>
      </c>
      <c r="D2619">
        <f t="shared" si="81"/>
        <v>302.64999999999998</v>
      </c>
      <c r="E2619">
        <f t="shared" si="82"/>
        <v>-2.3391919885181647</v>
      </c>
      <c r="F2619">
        <f>F2618+圧力・温度2!$K$10</f>
        <v>160.51499999999993</v>
      </c>
    </row>
    <row r="2620" spans="2:6">
      <c r="B2620" s="1">
        <v>100070</v>
      </c>
      <c r="C2620" s="2">
        <v>29.5</v>
      </c>
      <c r="D2620">
        <f t="shared" si="81"/>
        <v>302.64999999999998</v>
      </c>
      <c r="E2620">
        <f t="shared" si="82"/>
        <v>-2.0733268011018096</v>
      </c>
      <c r="F2620">
        <f>F2619+圧力・温度2!$K$10</f>
        <v>160.64999999999992</v>
      </c>
    </row>
    <row r="2621" spans="2:6">
      <c r="B2621" s="1">
        <v>100073</v>
      </c>
      <c r="C2621" s="2">
        <v>29.5</v>
      </c>
      <c r="D2621">
        <f t="shared" si="81"/>
        <v>302.64999999999998</v>
      </c>
      <c r="E2621">
        <f t="shared" si="82"/>
        <v>-2.3391919885181647</v>
      </c>
      <c r="F2621">
        <f>F2620+圧力・温度2!$K$10</f>
        <v>160.78499999999991</v>
      </c>
    </row>
    <row r="2622" spans="2:6">
      <c r="B2622" s="1">
        <v>100070</v>
      </c>
      <c r="C2622" s="2">
        <v>29.5</v>
      </c>
      <c r="D2622">
        <f t="shared" si="81"/>
        <v>302.64999999999998</v>
      </c>
      <c r="E2622">
        <f t="shared" si="82"/>
        <v>-2.0733268011018096</v>
      </c>
      <c r="F2622">
        <f>F2621+圧力・温度2!$K$10</f>
        <v>160.9199999999999</v>
      </c>
    </row>
    <row r="2623" spans="2:6">
      <c r="B2623" s="1">
        <v>100075</v>
      </c>
      <c r="C2623" s="2">
        <v>29.5</v>
      </c>
      <c r="D2623">
        <f t="shared" si="81"/>
        <v>302.64999999999998</v>
      </c>
      <c r="E2623">
        <f t="shared" si="82"/>
        <v>-2.5164310189797949</v>
      </c>
      <c r="F2623">
        <f>F2622+圧力・温度2!$K$10</f>
        <v>161.05499999999989</v>
      </c>
    </row>
    <row r="2624" spans="2:6">
      <c r="B2624" s="1">
        <v>100073</v>
      </c>
      <c r="C2624" s="2">
        <v>29.5</v>
      </c>
      <c r="D2624">
        <f t="shared" si="81"/>
        <v>302.64999999999998</v>
      </c>
      <c r="E2624">
        <f t="shared" si="82"/>
        <v>-2.3391919885181647</v>
      </c>
      <c r="F2624">
        <f>F2623+圧力・温度2!$K$10</f>
        <v>161.18999999999988</v>
      </c>
    </row>
    <row r="2625" spans="2:6">
      <c r="B2625" s="1">
        <v>100073</v>
      </c>
      <c r="C2625" s="2">
        <v>29.5</v>
      </c>
      <c r="D2625">
        <f t="shared" si="81"/>
        <v>302.64999999999998</v>
      </c>
      <c r="E2625">
        <f t="shared" si="82"/>
        <v>-2.3391919885181647</v>
      </c>
      <c r="F2625">
        <f>F2624+圧力・温度2!$K$10</f>
        <v>161.32499999999987</v>
      </c>
    </row>
    <row r="2626" spans="2:6">
      <c r="B2626" s="1">
        <v>100066</v>
      </c>
      <c r="C2626" s="2">
        <v>29.5</v>
      </c>
      <c r="D2626">
        <f t="shared" ref="D2626:D2689" si="83">C2626-$K$4</f>
        <v>302.64999999999998</v>
      </c>
      <c r="E2626">
        <f t="shared" si="82"/>
        <v>-1.7188274859143355</v>
      </c>
      <c r="F2626">
        <f>F2625+圧力・温度2!$K$10</f>
        <v>161.45999999999987</v>
      </c>
    </row>
    <row r="2627" spans="2:6">
      <c r="B2627" s="1">
        <v>100073</v>
      </c>
      <c r="C2627" s="2">
        <v>29.5</v>
      </c>
      <c r="D2627">
        <f t="shared" si="83"/>
        <v>302.64999999999998</v>
      </c>
      <c r="E2627">
        <f t="shared" si="82"/>
        <v>-2.3391919885181647</v>
      </c>
      <c r="F2627">
        <f>F2626+圧力・温度2!$K$10</f>
        <v>161.59499999999986</v>
      </c>
    </row>
    <row r="2628" spans="2:6">
      <c r="B2628" s="1">
        <v>100074</v>
      </c>
      <c r="C2628" s="2">
        <v>29.5</v>
      </c>
      <c r="D2628">
        <f t="shared" si="83"/>
        <v>302.64999999999998</v>
      </c>
      <c r="E2628">
        <f t="shared" si="82"/>
        <v>-2.4278119465189061</v>
      </c>
      <c r="F2628">
        <f>F2627+圧力・温度2!$K$10</f>
        <v>161.72999999999985</v>
      </c>
    </row>
    <row r="2629" spans="2:6">
      <c r="B2629" s="1">
        <v>100068</v>
      </c>
      <c r="C2629" s="2">
        <v>29.5</v>
      </c>
      <c r="D2629">
        <f t="shared" si="83"/>
        <v>302.64999999999998</v>
      </c>
      <c r="E2629">
        <f t="shared" si="82"/>
        <v>-1.8960789147991854</v>
      </c>
      <c r="F2629">
        <f>F2628+圧力・温度2!$K$10</f>
        <v>161.86499999999984</v>
      </c>
    </row>
    <row r="2630" spans="2:6">
      <c r="B2630" s="1">
        <v>100073</v>
      </c>
      <c r="C2630" s="2">
        <v>29.5</v>
      </c>
      <c r="D2630">
        <f t="shared" si="83"/>
        <v>302.64999999999998</v>
      </c>
      <c r="E2630">
        <f t="shared" si="82"/>
        <v>-2.3391919885181647</v>
      </c>
      <c r="F2630">
        <f>F2629+圧力・温度2!$K$10</f>
        <v>161.99999999999983</v>
      </c>
    </row>
    <row r="2631" spans="2:6">
      <c r="B2631" s="1">
        <v>100070</v>
      </c>
      <c r="C2631" s="2">
        <v>29.5</v>
      </c>
      <c r="D2631">
        <f t="shared" si="83"/>
        <v>302.64999999999998</v>
      </c>
      <c r="E2631">
        <f t="shared" si="82"/>
        <v>-2.0733268011018096</v>
      </c>
      <c r="F2631">
        <f>F2630+圧力・温度2!$K$10</f>
        <v>162.13499999999982</v>
      </c>
    </row>
    <row r="2632" spans="2:6">
      <c r="B2632" s="1">
        <v>100073</v>
      </c>
      <c r="C2632" s="2">
        <v>29.5</v>
      </c>
      <c r="D2632">
        <f t="shared" si="83"/>
        <v>302.64999999999998</v>
      </c>
      <c r="E2632">
        <f t="shared" si="82"/>
        <v>-2.3391919885181647</v>
      </c>
      <c r="F2632">
        <f>F2631+圧力・温度2!$K$10</f>
        <v>162.26999999999981</v>
      </c>
    </row>
    <row r="2633" spans="2:6">
      <c r="B2633" s="1">
        <v>100066</v>
      </c>
      <c r="C2633" s="2">
        <v>29.5</v>
      </c>
      <c r="D2633">
        <f t="shared" si="83"/>
        <v>302.64999999999998</v>
      </c>
      <c r="E2633">
        <f t="shared" si="82"/>
        <v>-1.7188274859143355</v>
      </c>
      <c r="F2633">
        <f>F2632+圧力・温度2!$K$10</f>
        <v>162.4049999999998</v>
      </c>
    </row>
    <row r="2634" spans="2:6">
      <c r="B2634" s="1">
        <v>100076</v>
      </c>
      <c r="C2634" s="2">
        <v>29.5</v>
      </c>
      <c r="D2634">
        <f t="shared" si="83"/>
        <v>302.64999999999998</v>
      </c>
      <c r="E2634">
        <f t="shared" si="82"/>
        <v>-2.6050492059185286</v>
      </c>
      <c r="F2634">
        <f>F2633+圧力・温度2!$K$10</f>
        <v>162.53999999999979</v>
      </c>
    </row>
    <row r="2635" spans="2:6">
      <c r="B2635" s="1">
        <v>100069</v>
      </c>
      <c r="C2635" s="2">
        <v>29.5</v>
      </c>
      <c r="D2635">
        <f t="shared" si="83"/>
        <v>302.64999999999998</v>
      </c>
      <c r="E2635">
        <f t="shared" si="82"/>
        <v>-1.9847033007646715</v>
      </c>
      <c r="F2635">
        <f>F2634+圧力・温度2!$K$10</f>
        <v>162.67499999999978</v>
      </c>
    </row>
    <row r="2636" spans="2:6">
      <c r="B2636" s="1">
        <v>100073</v>
      </c>
      <c r="C2636" s="2">
        <v>29.5</v>
      </c>
      <c r="D2636">
        <f t="shared" si="83"/>
        <v>302.64999999999998</v>
      </c>
      <c r="E2636">
        <f t="shared" si="82"/>
        <v>-2.3391919885181647</v>
      </c>
      <c r="F2636">
        <f>F2635+圧力・温度2!$K$10</f>
        <v>162.80999999999977</v>
      </c>
    </row>
    <row r="2637" spans="2:6">
      <c r="B2637" s="1">
        <v>100067</v>
      </c>
      <c r="C2637" s="2">
        <v>29.5</v>
      </c>
      <c r="D2637">
        <f t="shared" si="83"/>
        <v>302.64999999999998</v>
      </c>
      <c r="E2637">
        <f t="shared" si="82"/>
        <v>-1.8074536431896198</v>
      </c>
      <c r="F2637">
        <f>F2636+圧力・温度2!$K$10</f>
        <v>162.94499999999977</v>
      </c>
    </row>
    <row r="2638" spans="2:6">
      <c r="B2638" s="1">
        <v>100067</v>
      </c>
      <c r="C2638" s="2">
        <v>29.5</v>
      </c>
      <c r="D2638">
        <f t="shared" si="83"/>
        <v>302.64999999999998</v>
      </c>
      <c r="E2638">
        <f t="shared" si="82"/>
        <v>-1.8074536431896198</v>
      </c>
      <c r="F2638">
        <f>F2637+圧力・温度2!$K$10</f>
        <v>163.07999999999976</v>
      </c>
    </row>
    <row r="2639" spans="2:6">
      <c r="B2639" s="1">
        <v>100069</v>
      </c>
      <c r="C2639" s="2">
        <v>29.5</v>
      </c>
      <c r="D2639">
        <f t="shared" si="83"/>
        <v>302.64999999999998</v>
      </c>
      <c r="E2639">
        <f t="shared" si="82"/>
        <v>-1.9847033007646715</v>
      </c>
      <c r="F2639">
        <f>F2638+圧力・温度2!$K$10</f>
        <v>163.21499999999975</v>
      </c>
    </row>
    <row r="2640" spans="2:6">
      <c r="B2640" s="1">
        <v>100067</v>
      </c>
      <c r="C2640" s="2">
        <v>29.5</v>
      </c>
      <c r="D2640">
        <f t="shared" si="83"/>
        <v>302.64999999999998</v>
      </c>
      <c r="E2640">
        <f t="shared" si="82"/>
        <v>-1.8074536431896198</v>
      </c>
      <c r="F2640">
        <f>F2639+圧力・温度2!$K$10</f>
        <v>163.34999999999974</v>
      </c>
    </row>
    <row r="2641" spans="2:6">
      <c r="B2641" s="1">
        <v>100067</v>
      </c>
      <c r="C2641" s="2">
        <v>29.5</v>
      </c>
      <c r="D2641">
        <f t="shared" si="83"/>
        <v>302.64999999999998</v>
      </c>
      <c r="E2641">
        <f t="shared" si="82"/>
        <v>-1.8074536431896198</v>
      </c>
      <c r="F2641">
        <f>F2640+圧力・温度2!$K$10</f>
        <v>163.48499999999973</v>
      </c>
    </row>
    <row r="2642" spans="2:6">
      <c r="B2642" s="1">
        <v>100066</v>
      </c>
      <c r="C2642" s="2">
        <v>29.5</v>
      </c>
      <c r="D2642">
        <f t="shared" si="83"/>
        <v>302.64999999999998</v>
      </c>
      <c r="E2642">
        <f t="shared" si="82"/>
        <v>-1.7188274859143355</v>
      </c>
      <c r="F2642">
        <f>F2641+圧力・温度2!$K$10</f>
        <v>163.61999999999972</v>
      </c>
    </row>
    <row r="2643" spans="2:6">
      <c r="B2643" s="1">
        <v>100074</v>
      </c>
      <c r="C2643" s="2">
        <v>29.5</v>
      </c>
      <c r="D2643">
        <f t="shared" si="83"/>
        <v>302.64999999999998</v>
      </c>
      <c r="E2643">
        <f t="shared" si="82"/>
        <v>-2.4278119465189061</v>
      </c>
      <c r="F2643">
        <f>F2642+圧力・温度2!$K$10</f>
        <v>163.75499999999971</v>
      </c>
    </row>
    <row r="2644" spans="2:6">
      <c r="B2644" s="1">
        <v>100066</v>
      </c>
      <c r="C2644" s="2">
        <v>29.5</v>
      </c>
      <c r="D2644">
        <f t="shared" si="83"/>
        <v>302.64999999999998</v>
      </c>
      <c r="E2644">
        <f t="shared" si="82"/>
        <v>-1.7188274859143355</v>
      </c>
      <c r="F2644">
        <f>F2643+圧力・温度2!$K$10</f>
        <v>163.8899999999997</v>
      </c>
    </row>
    <row r="2645" spans="2:6">
      <c r="B2645" s="1">
        <v>100066</v>
      </c>
      <c r="C2645" s="2">
        <v>29.5</v>
      </c>
      <c r="D2645">
        <f t="shared" si="83"/>
        <v>302.64999999999998</v>
      </c>
      <c r="E2645">
        <f t="shared" si="82"/>
        <v>-1.7188274859143355</v>
      </c>
      <c r="F2645">
        <f>F2644+圧力・温度2!$K$10</f>
        <v>164.02499999999969</v>
      </c>
    </row>
    <row r="2646" spans="2:6">
      <c r="B2646" s="1">
        <v>100063</v>
      </c>
      <c r="C2646" s="2">
        <v>29.5</v>
      </c>
      <c r="D2646">
        <f t="shared" si="83"/>
        <v>302.64999999999998</v>
      </c>
      <c r="E2646">
        <f t="shared" si="82"/>
        <v>-1.452943699930934</v>
      </c>
      <c r="F2646">
        <f>F2645+圧力・温度2!$K$10</f>
        <v>164.15999999999968</v>
      </c>
    </row>
    <row r="2647" spans="2:6">
      <c r="B2647" s="1">
        <v>100066</v>
      </c>
      <c r="C2647" s="2">
        <v>29.5</v>
      </c>
      <c r="D2647">
        <f t="shared" si="83"/>
        <v>302.64999999999998</v>
      </c>
      <c r="E2647">
        <f t="shared" ref="E2647:E2710" si="84">-$K$6*D2647/$K$7*LN(B2647/$K$8)</f>
        <v>-1.7188274859143355</v>
      </c>
      <c r="F2647">
        <f>F2646+圧力・温度2!$K$10</f>
        <v>164.29499999999967</v>
      </c>
    </row>
    <row r="2648" spans="2:6">
      <c r="B2648" s="1">
        <v>100075</v>
      </c>
      <c r="C2648" s="2">
        <v>29.5</v>
      </c>
      <c r="D2648">
        <f t="shared" si="83"/>
        <v>302.64999999999998</v>
      </c>
      <c r="E2648">
        <f t="shared" si="84"/>
        <v>-2.5164310189797949</v>
      </c>
      <c r="F2648">
        <f>F2647+圧力・温度2!$K$10</f>
        <v>164.42999999999967</v>
      </c>
    </row>
    <row r="2649" spans="2:6">
      <c r="B2649" s="1">
        <v>100070</v>
      </c>
      <c r="C2649" s="2">
        <v>29.5</v>
      </c>
      <c r="D2649">
        <f t="shared" si="83"/>
        <v>302.64999999999998</v>
      </c>
      <c r="E2649">
        <f t="shared" si="84"/>
        <v>-2.0733268011018096</v>
      </c>
      <c r="F2649">
        <f>F2648+圧力・温度2!$K$10</f>
        <v>164.56499999999966</v>
      </c>
    </row>
    <row r="2650" spans="2:6">
      <c r="B2650" s="1">
        <v>100065</v>
      </c>
      <c r="C2650" s="2">
        <v>29.5</v>
      </c>
      <c r="D2650">
        <f t="shared" si="83"/>
        <v>302.64999999999998</v>
      </c>
      <c r="E2650">
        <f t="shared" si="84"/>
        <v>-1.6302004429576</v>
      </c>
      <c r="F2650">
        <f>F2649+圧力・温度2!$K$10</f>
        <v>164.69999999999965</v>
      </c>
    </row>
    <row r="2651" spans="2:6">
      <c r="B2651" s="1">
        <v>100069</v>
      </c>
      <c r="C2651" s="2">
        <v>29.5</v>
      </c>
      <c r="D2651">
        <f t="shared" si="83"/>
        <v>302.64999999999998</v>
      </c>
      <c r="E2651">
        <f t="shared" si="84"/>
        <v>-1.9847033007646715</v>
      </c>
      <c r="F2651">
        <f>F2650+圧力・温度2!$K$10</f>
        <v>164.83499999999964</v>
      </c>
    </row>
    <row r="2652" spans="2:6">
      <c r="B2652" s="1">
        <v>100062</v>
      </c>
      <c r="C2652" s="2">
        <v>29.5</v>
      </c>
      <c r="D2652">
        <f t="shared" si="83"/>
        <v>302.64999999999998</v>
      </c>
      <c r="E2652">
        <f t="shared" si="84"/>
        <v>-1.3643139998236289</v>
      </c>
      <c r="F2652">
        <f>F2651+圧力・温度2!$K$10</f>
        <v>164.96999999999963</v>
      </c>
    </row>
    <row r="2653" spans="2:6">
      <c r="B2653" s="1">
        <v>100067</v>
      </c>
      <c r="C2653" s="2">
        <v>29.5</v>
      </c>
      <c r="D2653">
        <f t="shared" si="83"/>
        <v>302.64999999999998</v>
      </c>
      <c r="E2653">
        <f t="shared" si="84"/>
        <v>-1.8074536431896198</v>
      </c>
      <c r="F2653">
        <f>F2652+圧力・温度2!$K$10</f>
        <v>165.10499999999962</v>
      </c>
    </row>
    <row r="2654" spans="2:6">
      <c r="B2654" s="1">
        <v>100064</v>
      </c>
      <c r="C2654" s="2">
        <v>29.5</v>
      </c>
      <c r="D2654">
        <f t="shared" si="83"/>
        <v>302.64999999999998</v>
      </c>
      <c r="E2654">
        <f t="shared" si="84"/>
        <v>-1.5415725143017109</v>
      </c>
      <c r="F2654">
        <f>F2653+圧力・温度2!$K$10</f>
        <v>165.23999999999961</v>
      </c>
    </row>
    <row r="2655" spans="2:6">
      <c r="B2655" s="1">
        <v>100068</v>
      </c>
      <c r="C2655" s="2">
        <v>29.5</v>
      </c>
      <c r="D2655">
        <f t="shared" si="83"/>
        <v>302.64999999999998</v>
      </c>
      <c r="E2655">
        <f t="shared" si="84"/>
        <v>-1.8960789147991854</v>
      </c>
      <c r="F2655">
        <f>F2654+圧力・温度2!$K$10</f>
        <v>165.3749999999996</v>
      </c>
    </row>
    <row r="2656" spans="2:6">
      <c r="B2656" s="1">
        <v>100068</v>
      </c>
      <c r="C2656" s="2">
        <v>29.5</v>
      </c>
      <c r="D2656">
        <f t="shared" si="83"/>
        <v>302.64999999999998</v>
      </c>
      <c r="E2656">
        <f t="shared" si="84"/>
        <v>-1.8960789147991854</v>
      </c>
      <c r="F2656">
        <f>F2655+圧力・温度2!$K$10</f>
        <v>165.50999999999959</v>
      </c>
    </row>
    <row r="2657" spans="2:6">
      <c r="B2657" s="1">
        <v>100065</v>
      </c>
      <c r="C2657" s="2">
        <v>29.5</v>
      </c>
      <c r="D2657">
        <f t="shared" si="83"/>
        <v>302.64999999999998</v>
      </c>
      <c r="E2657">
        <f t="shared" si="84"/>
        <v>-1.6302004429576</v>
      </c>
      <c r="F2657">
        <f>F2656+圧力・温度2!$K$10</f>
        <v>165.64499999999958</v>
      </c>
    </row>
    <row r="2658" spans="2:6">
      <c r="B2658" s="1">
        <v>100073</v>
      </c>
      <c r="C2658" s="2">
        <v>29.5</v>
      </c>
      <c r="D2658">
        <f t="shared" si="83"/>
        <v>302.64999999999998</v>
      </c>
      <c r="E2658">
        <f t="shared" si="84"/>
        <v>-2.3391919885181647</v>
      </c>
      <c r="F2658">
        <f>F2657+圧力・温度2!$K$10</f>
        <v>165.77999999999957</v>
      </c>
    </row>
    <row r="2659" spans="2:6">
      <c r="B2659" s="1">
        <v>100074</v>
      </c>
      <c r="C2659" s="2">
        <v>29.5</v>
      </c>
      <c r="D2659">
        <f t="shared" si="83"/>
        <v>302.64999999999998</v>
      </c>
      <c r="E2659">
        <f t="shared" si="84"/>
        <v>-2.4278119465189061</v>
      </c>
      <c r="F2659">
        <f>F2658+圧力・温度2!$K$10</f>
        <v>165.91499999999957</v>
      </c>
    </row>
    <row r="2660" spans="2:6">
      <c r="B2660" s="1">
        <v>100068</v>
      </c>
      <c r="C2660" s="2">
        <v>29.5</v>
      </c>
      <c r="D2660">
        <f t="shared" si="83"/>
        <v>302.64999999999998</v>
      </c>
      <c r="E2660">
        <f t="shared" si="84"/>
        <v>-1.8960789147991854</v>
      </c>
      <c r="F2660">
        <f>F2659+圧力・温度2!$K$10</f>
        <v>166.04999999999956</v>
      </c>
    </row>
    <row r="2661" spans="2:6">
      <c r="B2661" s="1">
        <v>100070</v>
      </c>
      <c r="C2661" s="2">
        <v>29.5</v>
      </c>
      <c r="D2661">
        <f t="shared" si="83"/>
        <v>302.64999999999998</v>
      </c>
      <c r="E2661">
        <f t="shared" si="84"/>
        <v>-2.0733268011018096</v>
      </c>
      <c r="F2661">
        <f>F2660+圧力・温度2!$K$10</f>
        <v>166.18499999999955</v>
      </c>
    </row>
    <row r="2662" spans="2:6">
      <c r="B2662" s="1">
        <v>100070</v>
      </c>
      <c r="C2662" s="2">
        <v>29.5</v>
      </c>
      <c r="D2662">
        <f t="shared" si="83"/>
        <v>302.64999999999998</v>
      </c>
      <c r="E2662">
        <f t="shared" si="84"/>
        <v>-2.0733268011018096</v>
      </c>
      <c r="F2662">
        <f>F2661+圧力・温度2!$K$10</f>
        <v>166.31999999999954</v>
      </c>
    </row>
    <row r="2663" spans="2:6">
      <c r="B2663" s="1">
        <v>100064</v>
      </c>
      <c r="C2663" s="2">
        <v>29.5</v>
      </c>
      <c r="D2663">
        <f t="shared" si="83"/>
        <v>302.64999999999998</v>
      </c>
      <c r="E2663">
        <f t="shared" si="84"/>
        <v>-1.5415725143017109</v>
      </c>
      <c r="F2663">
        <f>F2662+圧力・温度2!$K$10</f>
        <v>166.45499999999953</v>
      </c>
    </row>
    <row r="2664" spans="2:6">
      <c r="B2664" s="1">
        <v>100068</v>
      </c>
      <c r="C2664" s="2">
        <v>29.5</v>
      </c>
      <c r="D2664">
        <f t="shared" si="83"/>
        <v>302.64999999999998</v>
      </c>
      <c r="E2664">
        <f t="shared" si="84"/>
        <v>-1.8960789147991854</v>
      </c>
      <c r="F2664">
        <f>F2663+圧力・温度2!$K$10</f>
        <v>166.58999999999952</v>
      </c>
    </row>
    <row r="2665" spans="2:6">
      <c r="B2665" s="1">
        <v>100066</v>
      </c>
      <c r="C2665" s="2">
        <v>29.5</v>
      </c>
      <c r="D2665">
        <f t="shared" si="83"/>
        <v>302.64999999999998</v>
      </c>
      <c r="E2665">
        <f t="shared" si="84"/>
        <v>-1.7188274859143355</v>
      </c>
      <c r="F2665">
        <f>F2664+圧力・温度2!$K$10</f>
        <v>166.72499999999951</v>
      </c>
    </row>
    <row r="2666" spans="2:6">
      <c r="B2666" s="1">
        <v>100068</v>
      </c>
      <c r="C2666" s="2">
        <v>29.5</v>
      </c>
      <c r="D2666">
        <f t="shared" si="83"/>
        <v>302.64999999999998</v>
      </c>
      <c r="E2666">
        <f t="shared" si="84"/>
        <v>-1.8960789147991854</v>
      </c>
      <c r="F2666">
        <f>F2665+圧力・温度2!$K$10</f>
        <v>166.8599999999995</v>
      </c>
    </row>
    <row r="2667" spans="2:6">
      <c r="B2667" s="1">
        <v>100064</v>
      </c>
      <c r="C2667" s="2">
        <v>29.5</v>
      </c>
      <c r="D2667">
        <f t="shared" si="83"/>
        <v>302.64999999999998</v>
      </c>
      <c r="E2667">
        <f t="shared" si="84"/>
        <v>-1.5415725143017109</v>
      </c>
      <c r="F2667">
        <f>F2666+圧力・温度2!$K$10</f>
        <v>166.99499999999949</v>
      </c>
    </row>
    <row r="2668" spans="2:6">
      <c r="B2668" s="1">
        <v>100067</v>
      </c>
      <c r="C2668" s="2">
        <v>29.5</v>
      </c>
      <c r="D2668">
        <f t="shared" si="83"/>
        <v>302.64999999999998</v>
      </c>
      <c r="E2668">
        <f t="shared" si="84"/>
        <v>-1.8074536431896198</v>
      </c>
      <c r="F2668">
        <f>F2667+圧力・温度2!$K$10</f>
        <v>167.12999999999948</v>
      </c>
    </row>
    <row r="2669" spans="2:6">
      <c r="B2669" s="1">
        <v>100077</v>
      </c>
      <c r="C2669" s="2">
        <v>29.5</v>
      </c>
      <c r="D2669">
        <f t="shared" si="83"/>
        <v>302.64999999999998</v>
      </c>
      <c r="E2669">
        <f t="shared" si="84"/>
        <v>-2.6936665073508346</v>
      </c>
      <c r="F2669">
        <f>F2668+圧力・温度2!$K$10</f>
        <v>167.26499999999947</v>
      </c>
    </row>
    <row r="2670" spans="2:6">
      <c r="B2670" s="1">
        <v>100065</v>
      </c>
      <c r="C2670" s="2">
        <v>29.5</v>
      </c>
      <c r="D2670">
        <f t="shared" si="83"/>
        <v>302.64999999999998</v>
      </c>
      <c r="E2670">
        <f t="shared" si="84"/>
        <v>-1.6302004429576</v>
      </c>
      <c r="F2670">
        <f>F2669+圧力・温度2!$K$10</f>
        <v>167.39999999999947</v>
      </c>
    </row>
    <row r="2671" spans="2:6">
      <c r="B2671" s="1">
        <v>100063</v>
      </c>
      <c r="C2671" s="2">
        <v>29.5</v>
      </c>
      <c r="D2671">
        <f t="shared" si="83"/>
        <v>302.64999999999998</v>
      </c>
      <c r="E2671">
        <f t="shared" si="84"/>
        <v>-1.452943699930934</v>
      </c>
      <c r="F2671">
        <f>F2670+圧力・温度2!$K$10</f>
        <v>167.53499999999946</v>
      </c>
    </row>
    <row r="2672" spans="2:6">
      <c r="B2672" s="1">
        <v>100067</v>
      </c>
      <c r="C2672" s="2">
        <v>29.5</v>
      </c>
      <c r="D2672">
        <f t="shared" si="83"/>
        <v>302.64999999999998</v>
      </c>
      <c r="E2672">
        <f t="shared" si="84"/>
        <v>-1.8074536431896198</v>
      </c>
      <c r="F2672">
        <f>F2671+圧力・温度2!$K$10</f>
        <v>167.66999999999945</v>
      </c>
    </row>
    <row r="2673" spans="2:6">
      <c r="B2673" s="1">
        <v>100073</v>
      </c>
      <c r="C2673" s="2">
        <v>29.5</v>
      </c>
      <c r="D2673">
        <f t="shared" si="83"/>
        <v>302.64999999999998</v>
      </c>
      <c r="E2673">
        <f t="shared" si="84"/>
        <v>-2.3391919885181647</v>
      </c>
      <c r="F2673">
        <f>F2672+圧力・温度2!$K$10</f>
        <v>167.80499999999944</v>
      </c>
    </row>
    <row r="2674" spans="2:6">
      <c r="B2674" s="1">
        <v>100078</v>
      </c>
      <c r="C2674" s="2">
        <v>29.5</v>
      </c>
      <c r="D2674">
        <f t="shared" si="83"/>
        <v>302.64999999999998</v>
      </c>
      <c r="E2674">
        <f t="shared" si="84"/>
        <v>-2.782282923298347</v>
      </c>
      <c r="F2674">
        <f>F2673+圧力・温度2!$K$10</f>
        <v>167.93999999999943</v>
      </c>
    </row>
    <row r="2675" spans="2:6">
      <c r="B2675" s="1">
        <v>100075</v>
      </c>
      <c r="C2675" s="2">
        <v>29.5</v>
      </c>
      <c r="D2675">
        <f t="shared" si="83"/>
        <v>302.64999999999998</v>
      </c>
      <c r="E2675">
        <f t="shared" si="84"/>
        <v>-2.5164310189797949</v>
      </c>
      <c r="F2675">
        <f>F2674+圧力・温度2!$K$10</f>
        <v>168.07499999999942</v>
      </c>
    </row>
    <row r="2676" spans="2:6">
      <c r="B2676" s="1">
        <v>100078</v>
      </c>
      <c r="C2676" s="2">
        <v>29.5</v>
      </c>
      <c r="D2676">
        <f t="shared" si="83"/>
        <v>302.64999999999998</v>
      </c>
      <c r="E2676">
        <f t="shared" si="84"/>
        <v>-2.782282923298347</v>
      </c>
      <c r="F2676">
        <f>F2675+圧力・温度2!$K$10</f>
        <v>168.20999999999941</v>
      </c>
    </row>
    <row r="2677" spans="2:6">
      <c r="B2677" s="1">
        <v>100077</v>
      </c>
      <c r="C2677" s="2">
        <v>29.5</v>
      </c>
      <c r="D2677">
        <f t="shared" si="83"/>
        <v>302.64999999999998</v>
      </c>
      <c r="E2677">
        <f t="shared" si="84"/>
        <v>-2.6936665073508346</v>
      </c>
      <c r="F2677">
        <f>F2676+圧力・温度2!$K$10</f>
        <v>168.3449999999994</v>
      </c>
    </row>
    <row r="2678" spans="2:6">
      <c r="B2678" s="1">
        <v>100067</v>
      </c>
      <c r="C2678" s="2">
        <v>29.5</v>
      </c>
      <c r="D2678">
        <f t="shared" si="83"/>
        <v>302.64999999999998</v>
      </c>
      <c r="E2678">
        <f t="shared" si="84"/>
        <v>-1.8074536431896198</v>
      </c>
      <c r="F2678">
        <f>F2677+圧力・温度2!$K$10</f>
        <v>168.47999999999939</v>
      </c>
    </row>
    <row r="2679" spans="2:6">
      <c r="B2679" s="1">
        <v>100065</v>
      </c>
      <c r="C2679" s="2">
        <v>29.5</v>
      </c>
      <c r="D2679">
        <f t="shared" si="83"/>
        <v>302.64999999999998</v>
      </c>
      <c r="E2679">
        <f t="shared" si="84"/>
        <v>-1.6302004429576</v>
      </c>
      <c r="F2679">
        <f>F2678+圧力・温度2!$K$10</f>
        <v>168.61499999999938</v>
      </c>
    </row>
    <row r="2680" spans="2:6">
      <c r="B2680" s="1">
        <v>100070</v>
      </c>
      <c r="C2680" s="2">
        <v>29.5</v>
      </c>
      <c r="D2680">
        <f t="shared" si="83"/>
        <v>302.64999999999998</v>
      </c>
      <c r="E2680">
        <f t="shared" si="84"/>
        <v>-2.0733268011018096</v>
      </c>
      <c r="F2680">
        <f>F2679+圧力・温度2!$K$10</f>
        <v>168.74999999999937</v>
      </c>
    </row>
    <row r="2681" spans="2:6">
      <c r="B2681" s="1">
        <v>100062</v>
      </c>
      <c r="C2681" s="2">
        <v>29.5</v>
      </c>
      <c r="D2681">
        <f t="shared" si="83"/>
        <v>302.64999999999998</v>
      </c>
      <c r="E2681">
        <f t="shared" si="84"/>
        <v>-1.3643139998236289</v>
      </c>
      <c r="F2681">
        <f>F2680+圧力・温度2!$K$10</f>
        <v>168.88499999999937</v>
      </c>
    </row>
    <row r="2682" spans="2:6">
      <c r="B2682" s="1">
        <v>100067</v>
      </c>
      <c r="C2682" s="2">
        <v>29.5</v>
      </c>
      <c r="D2682">
        <f t="shared" si="83"/>
        <v>302.64999999999998</v>
      </c>
      <c r="E2682">
        <f t="shared" si="84"/>
        <v>-1.8074536431896198</v>
      </c>
      <c r="F2682">
        <f>F2681+圧力・温度2!$K$10</f>
        <v>169.01999999999936</v>
      </c>
    </row>
    <row r="2683" spans="2:6">
      <c r="B2683" s="1">
        <v>100080</v>
      </c>
      <c r="C2683" s="2">
        <v>29.5</v>
      </c>
      <c r="D2683">
        <f t="shared" si="83"/>
        <v>302.64999999999998</v>
      </c>
      <c r="E2683">
        <f t="shared" si="84"/>
        <v>-2.9595130988038694</v>
      </c>
      <c r="F2683">
        <f>F2682+圧力・温度2!$K$10</f>
        <v>169.15499999999935</v>
      </c>
    </row>
    <row r="2684" spans="2:6">
      <c r="B2684" s="1">
        <v>100070</v>
      </c>
      <c r="C2684" s="2">
        <v>29.5</v>
      </c>
      <c r="D2684">
        <f t="shared" si="83"/>
        <v>302.64999999999998</v>
      </c>
      <c r="E2684">
        <f t="shared" si="84"/>
        <v>-2.0733268011018096</v>
      </c>
      <c r="F2684">
        <f>F2683+圧力・温度2!$K$10</f>
        <v>169.28999999999934</v>
      </c>
    </row>
    <row r="2685" spans="2:6">
      <c r="B2685" s="1">
        <v>100068</v>
      </c>
      <c r="C2685" s="2">
        <v>29.5</v>
      </c>
      <c r="D2685">
        <f t="shared" si="83"/>
        <v>302.64999999999998</v>
      </c>
      <c r="E2685">
        <f t="shared" si="84"/>
        <v>-1.8960789147991854</v>
      </c>
      <c r="F2685">
        <f>F2684+圧力・温度2!$K$10</f>
        <v>169.42499999999933</v>
      </c>
    </row>
    <row r="2686" spans="2:6">
      <c r="B2686" s="1">
        <v>100077</v>
      </c>
      <c r="C2686" s="2">
        <v>29.5</v>
      </c>
      <c r="D2686">
        <f t="shared" si="83"/>
        <v>302.64999999999998</v>
      </c>
      <c r="E2686">
        <f t="shared" si="84"/>
        <v>-2.6936665073508346</v>
      </c>
      <c r="F2686">
        <f>F2685+圧力・温度2!$K$10</f>
        <v>169.55999999999932</v>
      </c>
    </row>
    <row r="2687" spans="2:6">
      <c r="B2687" s="1">
        <v>100068</v>
      </c>
      <c r="C2687" s="2">
        <v>29.5</v>
      </c>
      <c r="D2687">
        <f t="shared" si="83"/>
        <v>302.64999999999998</v>
      </c>
      <c r="E2687">
        <f t="shared" si="84"/>
        <v>-1.8960789147991854</v>
      </c>
      <c r="F2687">
        <f>F2686+圧力・温度2!$K$10</f>
        <v>169.69499999999931</v>
      </c>
    </row>
    <row r="2688" spans="2:6">
      <c r="B2688" s="1">
        <v>100075</v>
      </c>
      <c r="C2688" s="2">
        <v>29.5</v>
      </c>
      <c r="D2688">
        <f t="shared" si="83"/>
        <v>302.64999999999998</v>
      </c>
      <c r="E2688">
        <f t="shared" si="84"/>
        <v>-2.5164310189797949</v>
      </c>
      <c r="F2688">
        <f>F2687+圧力・温度2!$K$10</f>
        <v>169.8299999999993</v>
      </c>
    </row>
    <row r="2689" spans="2:6">
      <c r="B2689" s="1">
        <v>100075</v>
      </c>
      <c r="C2689" s="2">
        <v>29.5</v>
      </c>
      <c r="D2689">
        <f t="shared" si="83"/>
        <v>302.64999999999998</v>
      </c>
      <c r="E2689">
        <f t="shared" si="84"/>
        <v>-2.5164310189797949</v>
      </c>
      <c r="F2689">
        <f>F2688+圧力・温度2!$K$10</f>
        <v>169.96499999999929</v>
      </c>
    </row>
    <row r="2690" spans="2:6">
      <c r="B2690" s="1">
        <v>100076</v>
      </c>
      <c r="C2690" s="2">
        <v>29.5</v>
      </c>
      <c r="D2690">
        <f t="shared" ref="D2690:D2753" si="85">C2690-$K$4</f>
        <v>302.64999999999998</v>
      </c>
      <c r="E2690">
        <f t="shared" si="84"/>
        <v>-2.6050492059185286</v>
      </c>
      <c r="F2690">
        <f>F2689+圧力・温度2!$K$10</f>
        <v>170.09999999999928</v>
      </c>
    </row>
    <row r="2691" spans="2:6">
      <c r="B2691" s="1">
        <v>100073</v>
      </c>
      <c r="C2691" s="2">
        <v>29.6</v>
      </c>
      <c r="D2691">
        <f t="shared" si="85"/>
        <v>302.75</v>
      </c>
      <c r="E2691">
        <f t="shared" si="84"/>
        <v>-2.33996489186808</v>
      </c>
      <c r="F2691">
        <f>F2690+圧力・温度2!$K$10</f>
        <v>170.23499999999927</v>
      </c>
    </row>
    <row r="2692" spans="2:6">
      <c r="B2692" s="1">
        <v>100069</v>
      </c>
      <c r="C2692" s="2">
        <v>29.6</v>
      </c>
      <c r="D2692">
        <f t="shared" si="85"/>
        <v>302.75</v>
      </c>
      <c r="E2692">
        <f t="shared" si="84"/>
        <v>-1.9853590758516582</v>
      </c>
      <c r="F2692">
        <f>F2691+圧力・温度2!$K$10</f>
        <v>170.36999999999927</v>
      </c>
    </row>
    <row r="2693" spans="2:6">
      <c r="B2693" s="1">
        <v>100078</v>
      </c>
      <c r="C2693" s="2">
        <v>29.5</v>
      </c>
      <c r="D2693">
        <f t="shared" si="85"/>
        <v>302.64999999999998</v>
      </c>
      <c r="E2693">
        <f t="shared" si="84"/>
        <v>-2.782282923298347</v>
      </c>
      <c r="F2693">
        <f>F2692+圧力・温度2!$K$10</f>
        <v>170.50499999999926</v>
      </c>
    </row>
    <row r="2694" spans="2:6">
      <c r="B2694" s="1">
        <v>100068</v>
      </c>
      <c r="C2694" s="2">
        <v>29.6</v>
      </c>
      <c r="D2694">
        <f t="shared" si="85"/>
        <v>302.75</v>
      </c>
      <c r="E2694">
        <f t="shared" si="84"/>
        <v>-1.8967054070888929</v>
      </c>
      <c r="F2694">
        <f>F2693+圧力・温度2!$K$10</f>
        <v>170.63999999999925</v>
      </c>
    </row>
    <row r="2695" spans="2:6">
      <c r="B2695" s="1">
        <v>100070</v>
      </c>
      <c r="C2695" s="2">
        <v>29.5</v>
      </c>
      <c r="D2695">
        <f t="shared" si="85"/>
        <v>302.64999999999998</v>
      </c>
      <c r="E2695">
        <f t="shared" si="84"/>
        <v>-2.0733268011018096</v>
      </c>
      <c r="F2695">
        <f>F2694+圧力・温度2!$K$10</f>
        <v>170.77499999999924</v>
      </c>
    </row>
    <row r="2696" spans="2:6">
      <c r="B2696" s="1">
        <v>100069</v>
      </c>
      <c r="C2696" s="2">
        <v>29.6</v>
      </c>
      <c r="D2696">
        <f t="shared" si="85"/>
        <v>302.75</v>
      </c>
      <c r="E2696">
        <f t="shared" si="84"/>
        <v>-1.9853590758516582</v>
      </c>
      <c r="F2696">
        <f>F2695+圧力・温度2!$K$10</f>
        <v>170.90999999999923</v>
      </c>
    </row>
    <row r="2697" spans="2:6">
      <c r="B2697" s="1">
        <v>100075</v>
      </c>
      <c r="C2697" s="2">
        <v>29.6</v>
      </c>
      <c r="D2697">
        <f t="shared" si="85"/>
        <v>302.75</v>
      </c>
      <c r="E2697">
        <f t="shared" si="84"/>
        <v>-2.5172624847055447</v>
      </c>
      <c r="F2697">
        <f>F2696+圧力・温度2!$K$10</f>
        <v>171.04499999999922</v>
      </c>
    </row>
    <row r="2698" spans="2:6">
      <c r="B2698" s="1">
        <v>100069</v>
      </c>
      <c r="C2698" s="2">
        <v>29.6</v>
      </c>
      <c r="D2698">
        <f t="shared" si="85"/>
        <v>302.75</v>
      </c>
      <c r="E2698">
        <f t="shared" si="84"/>
        <v>-1.9853590758516582</v>
      </c>
      <c r="F2698">
        <f>F2697+圧力・温度2!$K$10</f>
        <v>171.17999999999921</v>
      </c>
    </row>
    <row r="2699" spans="2:6">
      <c r="B2699" s="1">
        <v>100076</v>
      </c>
      <c r="C2699" s="2">
        <v>29.5</v>
      </c>
      <c r="D2699">
        <f t="shared" si="85"/>
        <v>302.64999999999998</v>
      </c>
      <c r="E2699">
        <f t="shared" si="84"/>
        <v>-2.6050492059185286</v>
      </c>
      <c r="F2699">
        <f>F2698+圧力・温度2!$K$10</f>
        <v>171.3149999999992</v>
      </c>
    </row>
    <row r="2700" spans="2:6">
      <c r="B2700" s="1">
        <v>100074</v>
      </c>
      <c r="C2700" s="2">
        <v>29.6</v>
      </c>
      <c r="D2700">
        <f t="shared" si="85"/>
        <v>302.75</v>
      </c>
      <c r="E2700">
        <f t="shared" si="84"/>
        <v>-2.428614131203036</v>
      </c>
      <c r="F2700">
        <f>F2699+圧力・温度2!$K$10</f>
        <v>171.44999999999919</v>
      </c>
    </row>
    <row r="2701" spans="2:6">
      <c r="B2701" s="1">
        <v>100070</v>
      </c>
      <c r="C2701" s="2">
        <v>29.6</v>
      </c>
      <c r="D2701">
        <f t="shared" si="85"/>
        <v>302.75</v>
      </c>
      <c r="E2701">
        <f t="shared" si="84"/>
        <v>-2.0740118586934506</v>
      </c>
      <c r="F2701">
        <f>F2700+圧力・温度2!$K$10</f>
        <v>171.58499999999918</v>
      </c>
    </row>
    <row r="2702" spans="2:6">
      <c r="B2702" s="1">
        <v>100070</v>
      </c>
      <c r="C2702" s="2">
        <v>29.6</v>
      </c>
      <c r="D2702">
        <f t="shared" si="85"/>
        <v>302.75</v>
      </c>
      <c r="E2702">
        <f t="shared" si="84"/>
        <v>-2.0740118586934506</v>
      </c>
      <c r="F2702">
        <f>F2701+圧力・温度2!$K$10</f>
        <v>171.71999999999917</v>
      </c>
    </row>
    <row r="2703" spans="2:6">
      <c r="B2703" s="1">
        <v>100076</v>
      </c>
      <c r="C2703" s="2">
        <v>29.6</v>
      </c>
      <c r="D2703">
        <f t="shared" si="85"/>
        <v>302.75</v>
      </c>
      <c r="E2703">
        <f t="shared" si="84"/>
        <v>-2.6059099523933078</v>
      </c>
      <c r="F2703">
        <f>F2702+圧力・温度2!$K$10</f>
        <v>171.85499999999917</v>
      </c>
    </row>
    <row r="2704" spans="2:6">
      <c r="B2704" s="1">
        <v>100068</v>
      </c>
      <c r="C2704" s="2">
        <v>29.6</v>
      </c>
      <c r="D2704">
        <f t="shared" si="85"/>
        <v>302.75</v>
      </c>
      <c r="E2704">
        <f t="shared" si="84"/>
        <v>-1.8967054070888929</v>
      </c>
      <c r="F2704">
        <f>F2703+圧力・温度2!$K$10</f>
        <v>171.98999999999916</v>
      </c>
    </row>
    <row r="2705" spans="2:6">
      <c r="B2705" s="1">
        <v>100068</v>
      </c>
      <c r="C2705" s="2">
        <v>29.6</v>
      </c>
      <c r="D2705">
        <f t="shared" si="85"/>
        <v>302.75</v>
      </c>
      <c r="E2705">
        <f t="shared" si="84"/>
        <v>-1.8967054070888929</v>
      </c>
      <c r="F2705">
        <f>F2704+圧力・温度2!$K$10</f>
        <v>172.12499999999915</v>
      </c>
    </row>
    <row r="2706" spans="2:6">
      <c r="B2706" s="1">
        <v>100070</v>
      </c>
      <c r="C2706" s="2">
        <v>29.6</v>
      </c>
      <c r="D2706">
        <f t="shared" si="85"/>
        <v>302.75</v>
      </c>
      <c r="E2706">
        <f t="shared" si="84"/>
        <v>-2.0740118586934506</v>
      </c>
      <c r="F2706">
        <f>F2705+圧力・温度2!$K$10</f>
        <v>172.25999999999914</v>
      </c>
    </row>
    <row r="2707" spans="2:6">
      <c r="B2707" s="1">
        <v>100078</v>
      </c>
      <c r="C2707" s="2">
        <v>29.6</v>
      </c>
      <c r="D2707">
        <f t="shared" si="85"/>
        <v>302.75</v>
      </c>
      <c r="E2707">
        <f t="shared" si="84"/>
        <v>-2.7832022303934405</v>
      </c>
      <c r="F2707">
        <f>F2706+圧力・温度2!$K$10</f>
        <v>172.39499999999913</v>
      </c>
    </row>
    <row r="2708" spans="2:6">
      <c r="B2708" s="1">
        <v>100068</v>
      </c>
      <c r="C2708" s="2">
        <v>29.6</v>
      </c>
      <c r="D2708">
        <f t="shared" si="85"/>
        <v>302.75</v>
      </c>
      <c r="E2708">
        <f t="shared" si="84"/>
        <v>-1.8967054070888929</v>
      </c>
      <c r="F2708">
        <f>F2707+圧力・温度2!$K$10</f>
        <v>172.52999999999912</v>
      </c>
    </row>
    <row r="2709" spans="2:6">
      <c r="B2709" s="1">
        <v>100074</v>
      </c>
      <c r="C2709" s="2">
        <v>29.6</v>
      </c>
      <c r="D2709">
        <f t="shared" si="85"/>
        <v>302.75</v>
      </c>
      <c r="E2709">
        <f t="shared" si="84"/>
        <v>-2.428614131203036</v>
      </c>
      <c r="F2709">
        <f>F2708+圧力・温度2!$K$10</f>
        <v>172.66499999999911</v>
      </c>
    </row>
    <row r="2710" spans="2:6">
      <c r="B2710" s="1">
        <v>100074</v>
      </c>
      <c r="C2710" s="2">
        <v>29.6</v>
      </c>
      <c r="D2710">
        <f t="shared" si="85"/>
        <v>302.75</v>
      </c>
      <c r="E2710">
        <f t="shared" si="84"/>
        <v>-2.428614131203036</v>
      </c>
      <c r="F2710">
        <f>F2709+圧力・温度2!$K$10</f>
        <v>172.7999999999991</v>
      </c>
    </row>
    <row r="2711" spans="2:6">
      <c r="B2711" s="1">
        <v>100070</v>
      </c>
      <c r="C2711" s="2">
        <v>29.6</v>
      </c>
      <c r="D2711">
        <f t="shared" si="85"/>
        <v>302.75</v>
      </c>
      <c r="E2711">
        <f t="shared" ref="E2711:E2774" si="86">-$K$6*D2711/$K$7*LN(B2711/$K$8)</f>
        <v>-2.0740118586934506</v>
      </c>
      <c r="F2711">
        <f>F2710+圧力・温度2!$K$10</f>
        <v>172.93499999999909</v>
      </c>
    </row>
    <row r="2712" spans="2:6">
      <c r="B2712" s="1">
        <v>100070</v>
      </c>
      <c r="C2712" s="2">
        <v>29.6</v>
      </c>
      <c r="D2712">
        <f t="shared" si="85"/>
        <v>302.75</v>
      </c>
      <c r="E2712">
        <f t="shared" si="86"/>
        <v>-2.0740118586934506</v>
      </c>
      <c r="F2712">
        <f>F2711+圧力・温度2!$K$10</f>
        <v>173.06999999999908</v>
      </c>
    </row>
    <row r="2713" spans="2:6">
      <c r="B2713" s="1">
        <v>100069</v>
      </c>
      <c r="C2713" s="2">
        <v>29.6</v>
      </c>
      <c r="D2713">
        <f t="shared" si="85"/>
        <v>302.75</v>
      </c>
      <c r="E2713">
        <f t="shared" si="86"/>
        <v>-1.9853590758516582</v>
      </c>
      <c r="F2713">
        <f>F2712+圧力・温度2!$K$10</f>
        <v>173.20499999999907</v>
      </c>
    </row>
    <row r="2714" spans="2:6">
      <c r="B2714" s="1">
        <v>100068</v>
      </c>
      <c r="C2714" s="2">
        <v>29.6</v>
      </c>
      <c r="D2714">
        <f t="shared" si="85"/>
        <v>302.75</v>
      </c>
      <c r="E2714">
        <f t="shared" si="86"/>
        <v>-1.8967054070888929</v>
      </c>
      <c r="F2714">
        <f>F2713+圧力・温度2!$K$10</f>
        <v>173.33999999999907</v>
      </c>
    </row>
    <row r="2715" spans="2:6">
      <c r="B2715" s="1">
        <v>100070</v>
      </c>
      <c r="C2715" s="2">
        <v>29.6</v>
      </c>
      <c r="D2715">
        <f t="shared" si="85"/>
        <v>302.75</v>
      </c>
      <c r="E2715">
        <f t="shared" si="86"/>
        <v>-2.0740118586934506</v>
      </c>
      <c r="F2715">
        <f>F2714+圧力・温度2!$K$10</f>
        <v>173.47499999999906</v>
      </c>
    </row>
    <row r="2716" spans="2:6">
      <c r="B2716" s="1">
        <v>100067</v>
      </c>
      <c r="C2716" s="2">
        <v>29.6</v>
      </c>
      <c r="D2716">
        <f t="shared" si="85"/>
        <v>302.75</v>
      </c>
      <c r="E2716">
        <f t="shared" si="86"/>
        <v>-1.8080508523894185</v>
      </c>
      <c r="F2716">
        <f>F2715+圧力・温度2!$K$10</f>
        <v>173.60999999999905</v>
      </c>
    </row>
    <row r="2717" spans="2:6">
      <c r="B2717" s="1">
        <v>100069</v>
      </c>
      <c r="C2717" s="2">
        <v>29.6</v>
      </c>
      <c r="D2717">
        <f t="shared" si="85"/>
        <v>302.75</v>
      </c>
      <c r="E2717">
        <f t="shared" si="86"/>
        <v>-1.9853590758516582</v>
      </c>
      <c r="F2717">
        <f>F2716+圧力・温度2!$K$10</f>
        <v>173.74499999999904</v>
      </c>
    </row>
    <row r="2718" spans="2:6">
      <c r="B2718" s="1">
        <v>100068</v>
      </c>
      <c r="C2718" s="2">
        <v>29.6</v>
      </c>
      <c r="D2718">
        <f t="shared" si="85"/>
        <v>302.75</v>
      </c>
      <c r="E2718">
        <f t="shared" si="86"/>
        <v>-1.8967054070888929</v>
      </c>
      <c r="F2718">
        <f>F2717+圧力・温度2!$K$10</f>
        <v>173.87999999999903</v>
      </c>
    </row>
    <row r="2719" spans="2:6">
      <c r="B2719" s="1">
        <v>100068</v>
      </c>
      <c r="C2719" s="2">
        <v>29.6</v>
      </c>
      <c r="D2719">
        <f t="shared" si="85"/>
        <v>302.75</v>
      </c>
      <c r="E2719">
        <f t="shared" si="86"/>
        <v>-1.8967054070888929</v>
      </c>
      <c r="F2719">
        <f>F2718+圧力・温度2!$K$10</f>
        <v>174.01499999999902</v>
      </c>
    </row>
    <row r="2720" spans="2:6">
      <c r="B2720" s="1">
        <v>100066</v>
      </c>
      <c r="C2720" s="2">
        <v>29.6</v>
      </c>
      <c r="D2720">
        <f t="shared" si="85"/>
        <v>302.75</v>
      </c>
      <c r="E2720">
        <f t="shared" si="86"/>
        <v>-1.7193954117315882</v>
      </c>
      <c r="F2720">
        <f>F2719+圧力・温度2!$K$10</f>
        <v>174.14999999999901</v>
      </c>
    </row>
    <row r="2721" spans="2:6">
      <c r="B2721" s="1">
        <v>100068</v>
      </c>
      <c r="C2721" s="2">
        <v>29.6</v>
      </c>
      <c r="D2721">
        <f t="shared" si="85"/>
        <v>302.75</v>
      </c>
      <c r="E2721">
        <f t="shared" si="86"/>
        <v>-1.8967054070888929</v>
      </c>
      <c r="F2721">
        <f>F2720+圧力・温度2!$K$10</f>
        <v>174.284999999999</v>
      </c>
    </row>
    <row r="2722" spans="2:6">
      <c r="B2722" s="1">
        <v>100068</v>
      </c>
      <c r="C2722" s="2">
        <v>29.6</v>
      </c>
      <c r="D2722">
        <f t="shared" si="85"/>
        <v>302.75</v>
      </c>
      <c r="E2722">
        <f t="shared" si="86"/>
        <v>-1.8967054070888929</v>
      </c>
      <c r="F2722">
        <f>F2721+圧力・温度2!$K$10</f>
        <v>174.41999999999899</v>
      </c>
    </row>
    <row r="2723" spans="2:6">
      <c r="B2723" s="1">
        <v>100068</v>
      </c>
      <c r="C2723" s="2">
        <v>29.6</v>
      </c>
      <c r="D2723">
        <f t="shared" si="85"/>
        <v>302.75</v>
      </c>
      <c r="E2723">
        <f t="shared" si="86"/>
        <v>-1.8967054070888929</v>
      </c>
      <c r="F2723">
        <f>F2722+圧力・温度2!$K$10</f>
        <v>174.55499999999898</v>
      </c>
    </row>
    <row r="2724" spans="2:6">
      <c r="B2724" s="1">
        <v>100070</v>
      </c>
      <c r="C2724" s="2">
        <v>29.6</v>
      </c>
      <c r="D2724">
        <f t="shared" si="85"/>
        <v>302.75</v>
      </c>
      <c r="E2724">
        <f t="shared" si="86"/>
        <v>-2.0740118586934506</v>
      </c>
      <c r="F2724">
        <f>F2723+圧力・温度2!$K$10</f>
        <v>174.68999999999897</v>
      </c>
    </row>
    <row r="2725" spans="2:6">
      <c r="B2725" s="1">
        <v>100081</v>
      </c>
      <c r="C2725" s="2">
        <v>29.6</v>
      </c>
      <c r="D2725">
        <f t="shared" si="85"/>
        <v>302.75</v>
      </c>
      <c r="E2725">
        <f t="shared" si="86"/>
        <v>-3.0491340042285584</v>
      </c>
      <c r="F2725">
        <f>F2724+圧力・温度2!$K$10</f>
        <v>174.82499999999897</v>
      </c>
    </row>
    <row r="2726" spans="2:6">
      <c r="B2726" s="1">
        <v>100068</v>
      </c>
      <c r="C2726" s="2">
        <v>29.6</v>
      </c>
      <c r="D2726">
        <f t="shared" si="85"/>
        <v>302.75</v>
      </c>
      <c r="E2726">
        <f t="shared" si="86"/>
        <v>-1.8967054070888929</v>
      </c>
      <c r="F2726">
        <f>F2725+圧力・温度2!$K$10</f>
        <v>174.95999999999896</v>
      </c>
    </row>
    <row r="2727" spans="2:6">
      <c r="B2727" s="1">
        <v>100067</v>
      </c>
      <c r="C2727" s="2">
        <v>29.6</v>
      </c>
      <c r="D2727">
        <f t="shared" si="85"/>
        <v>302.75</v>
      </c>
      <c r="E2727">
        <f t="shared" si="86"/>
        <v>-1.8080508523894185</v>
      </c>
      <c r="F2727">
        <f>F2726+圧力・温度2!$K$10</f>
        <v>175.09499999999895</v>
      </c>
    </row>
    <row r="2728" spans="2:6">
      <c r="B2728" s="1">
        <v>100076</v>
      </c>
      <c r="C2728" s="2">
        <v>29.6</v>
      </c>
      <c r="D2728">
        <f t="shared" si="85"/>
        <v>302.75</v>
      </c>
      <c r="E2728">
        <f t="shared" si="86"/>
        <v>-2.6059099523933078</v>
      </c>
      <c r="F2728">
        <f>F2727+圧力・温度2!$K$10</f>
        <v>175.22999999999894</v>
      </c>
    </row>
    <row r="2729" spans="2:6">
      <c r="B2729" s="1">
        <v>100081</v>
      </c>
      <c r="C2729" s="2">
        <v>29.6</v>
      </c>
      <c r="D2729">
        <f t="shared" si="85"/>
        <v>302.75</v>
      </c>
      <c r="E2729">
        <f t="shared" si="86"/>
        <v>-3.0491340042285584</v>
      </c>
      <c r="F2729">
        <f>F2728+圧力・温度2!$K$10</f>
        <v>175.36499999999893</v>
      </c>
    </row>
    <row r="2730" spans="2:6">
      <c r="B2730" s="1">
        <v>100075</v>
      </c>
      <c r="C2730" s="2">
        <v>29.6</v>
      </c>
      <c r="D2730">
        <f t="shared" si="85"/>
        <v>302.75</v>
      </c>
      <c r="E2730">
        <f t="shared" si="86"/>
        <v>-2.5172624847055447</v>
      </c>
      <c r="F2730">
        <f>F2729+圧力・温度2!$K$10</f>
        <v>175.49999999999892</v>
      </c>
    </row>
    <row r="2731" spans="2:6">
      <c r="B2731" s="1">
        <v>100081</v>
      </c>
      <c r="C2731" s="2">
        <v>29.6</v>
      </c>
      <c r="D2731">
        <f t="shared" si="85"/>
        <v>302.75</v>
      </c>
      <c r="E2731">
        <f t="shared" si="86"/>
        <v>-3.0491340042285584</v>
      </c>
      <c r="F2731">
        <f>F2730+圧力・温度2!$K$10</f>
        <v>175.63499999999891</v>
      </c>
    </row>
    <row r="2732" spans="2:6">
      <c r="B2732" s="1">
        <v>100078</v>
      </c>
      <c r="C2732" s="2">
        <v>29.6</v>
      </c>
      <c r="D2732">
        <f t="shared" si="85"/>
        <v>302.75</v>
      </c>
      <c r="E2732">
        <f t="shared" si="86"/>
        <v>-2.7832022303934405</v>
      </c>
      <c r="F2732">
        <f>F2731+圧力・温度2!$K$10</f>
        <v>175.7699999999989</v>
      </c>
    </row>
    <row r="2733" spans="2:6">
      <c r="B2733" s="1">
        <v>100074</v>
      </c>
      <c r="C2733" s="2">
        <v>29.6</v>
      </c>
      <c r="D2733">
        <f t="shared" si="85"/>
        <v>302.75</v>
      </c>
      <c r="E2733">
        <f t="shared" si="86"/>
        <v>-2.428614131203036</v>
      </c>
      <c r="F2733">
        <f>F2732+圧力・温度2!$K$10</f>
        <v>175.90499999999889</v>
      </c>
    </row>
    <row r="2734" spans="2:6">
      <c r="B2734" s="1">
        <v>100081</v>
      </c>
      <c r="C2734" s="2">
        <v>29.6</v>
      </c>
      <c r="D2734">
        <f t="shared" si="85"/>
        <v>302.75</v>
      </c>
      <c r="E2734">
        <f t="shared" si="86"/>
        <v>-3.0491340042285584</v>
      </c>
      <c r="F2734">
        <f>F2733+圧力・温度2!$K$10</f>
        <v>176.03999999999888</v>
      </c>
    </row>
    <row r="2735" spans="2:6">
      <c r="B2735" s="1">
        <v>100078</v>
      </c>
      <c r="C2735" s="2">
        <v>29.6</v>
      </c>
      <c r="D2735">
        <f t="shared" si="85"/>
        <v>302.75</v>
      </c>
      <c r="E2735">
        <f t="shared" si="86"/>
        <v>-2.7832022303934405</v>
      </c>
      <c r="F2735">
        <f>F2734+圧力・温度2!$K$10</f>
        <v>176.17499999999887</v>
      </c>
    </row>
    <row r="2736" spans="2:6">
      <c r="B2736" s="1">
        <v>100069</v>
      </c>
      <c r="C2736" s="2">
        <v>29.6</v>
      </c>
      <c r="D2736">
        <f t="shared" si="85"/>
        <v>302.75</v>
      </c>
      <c r="E2736">
        <f t="shared" si="86"/>
        <v>-1.9853590758516582</v>
      </c>
      <c r="F2736">
        <f>F2735+圧力・温度2!$K$10</f>
        <v>176.30999999999887</v>
      </c>
    </row>
    <row r="2737" spans="2:6">
      <c r="B2737" s="1">
        <v>100076</v>
      </c>
      <c r="C2737" s="2">
        <v>29.6</v>
      </c>
      <c r="D2737">
        <f t="shared" si="85"/>
        <v>302.75</v>
      </c>
      <c r="E2737">
        <f t="shared" si="86"/>
        <v>-2.6059099523933078</v>
      </c>
      <c r="F2737">
        <f>F2736+圧力・温度2!$K$10</f>
        <v>176.44499999999886</v>
      </c>
    </row>
    <row r="2738" spans="2:6">
      <c r="B2738" s="1">
        <v>100073</v>
      </c>
      <c r="C2738" s="2">
        <v>29.6</v>
      </c>
      <c r="D2738">
        <f t="shared" si="85"/>
        <v>302.75</v>
      </c>
      <c r="E2738">
        <f t="shared" si="86"/>
        <v>-2.33996489186808</v>
      </c>
      <c r="F2738">
        <f>F2737+圧力・温度2!$K$10</f>
        <v>176.57999999999885</v>
      </c>
    </row>
    <row r="2739" spans="2:6">
      <c r="B2739" s="1">
        <v>100079</v>
      </c>
      <c r="C2739" s="2">
        <v>29.6</v>
      </c>
      <c r="D2739">
        <f t="shared" si="85"/>
        <v>302.75</v>
      </c>
      <c r="E2739">
        <f t="shared" si="86"/>
        <v>-2.8718470407431833</v>
      </c>
      <c r="F2739">
        <f>F2738+圧力・温度2!$K$10</f>
        <v>176.71499999999884</v>
      </c>
    </row>
    <row r="2740" spans="2:6">
      <c r="B2740" s="1">
        <v>100070</v>
      </c>
      <c r="C2740" s="2">
        <v>29.6</v>
      </c>
      <c r="D2740">
        <f t="shared" si="85"/>
        <v>302.75</v>
      </c>
      <c r="E2740">
        <f t="shared" si="86"/>
        <v>-2.0740118586934506</v>
      </c>
      <c r="F2740">
        <f>F2739+圧力・温度2!$K$10</f>
        <v>176.84999999999883</v>
      </c>
    </row>
    <row r="2741" spans="2:6">
      <c r="B2741" s="1">
        <v>100069</v>
      </c>
      <c r="C2741" s="2">
        <v>29.6</v>
      </c>
      <c r="D2741">
        <f t="shared" si="85"/>
        <v>302.75</v>
      </c>
      <c r="E2741">
        <f t="shared" si="86"/>
        <v>-1.9853590758516582</v>
      </c>
      <c r="F2741">
        <f>F2740+圧力・温度2!$K$10</f>
        <v>176.98499999999882</v>
      </c>
    </row>
    <row r="2742" spans="2:6">
      <c r="B2742" s="1">
        <v>100079</v>
      </c>
      <c r="C2742" s="2">
        <v>29.6</v>
      </c>
      <c r="D2742">
        <f t="shared" si="85"/>
        <v>302.75</v>
      </c>
      <c r="E2742">
        <f t="shared" si="86"/>
        <v>-2.8718470407431833</v>
      </c>
      <c r="F2742">
        <f>F2741+圧力・温度2!$K$10</f>
        <v>177.11999999999881</v>
      </c>
    </row>
    <row r="2743" spans="2:6">
      <c r="B2743" s="1">
        <v>100078</v>
      </c>
      <c r="C2743" s="2">
        <v>29.6</v>
      </c>
      <c r="D2743">
        <f t="shared" si="85"/>
        <v>302.75</v>
      </c>
      <c r="E2743">
        <f t="shared" si="86"/>
        <v>-2.7832022303934405</v>
      </c>
      <c r="F2743">
        <f>F2742+圧力・温度2!$K$10</f>
        <v>177.2549999999988</v>
      </c>
    </row>
    <row r="2744" spans="2:6">
      <c r="B2744" s="1">
        <v>100075</v>
      </c>
      <c r="C2744" s="2">
        <v>29.6</v>
      </c>
      <c r="D2744">
        <f t="shared" si="85"/>
        <v>302.75</v>
      </c>
      <c r="E2744">
        <f t="shared" si="86"/>
        <v>-2.5172624847055447</v>
      </c>
      <c r="F2744">
        <f>F2743+圧力・温度2!$K$10</f>
        <v>177.38999999999879</v>
      </c>
    </row>
    <row r="2745" spans="2:6">
      <c r="B2745" s="1">
        <v>100078</v>
      </c>
      <c r="C2745" s="2">
        <v>29.6</v>
      </c>
      <c r="D2745">
        <f t="shared" si="85"/>
        <v>302.75</v>
      </c>
      <c r="E2745">
        <f t="shared" si="86"/>
        <v>-2.7832022303934405</v>
      </c>
      <c r="F2745">
        <f>F2744+圧力・温度2!$K$10</f>
        <v>177.52499999999878</v>
      </c>
    </row>
    <row r="2746" spans="2:6">
      <c r="B2746" s="1">
        <v>100070</v>
      </c>
      <c r="C2746" s="2">
        <v>29.6</v>
      </c>
      <c r="D2746">
        <f t="shared" si="85"/>
        <v>302.75</v>
      </c>
      <c r="E2746">
        <f t="shared" si="86"/>
        <v>-2.0740118586934506</v>
      </c>
      <c r="F2746">
        <f>F2745+圧力・温度2!$K$10</f>
        <v>177.65999999999877</v>
      </c>
    </row>
    <row r="2747" spans="2:6">
      <c r="B2747" s="1">
        <v>100070</v>
      </c>
      <c r="C2747" s="2">
        <v>29.6</v>
      </c>
      <c r="D2747">
        <f t="shared" si="85"/>
        <v>302.75</v>
      </c>
      <c r="E2747">
        <f t="shared" si="86"/>
        <v>-2.0740118586934506</v>
      </c>
      <c r="F2747">
        <f>F2746+圧力・温度2!$K$10</f>
        <v>177.79499999999877</v>
      </c>
    </row>
    <row r="2748" spans="2:6">
      <c r="B2748" s="1">
        <v>100073</v>
      </c>
      <c r="C2748" s="2">
        <v>29.6</v>
      </c>
      <c r="D2748">
        <f t="shared" si="85"/>
        <v>302.75</v>
      </c>
      <c r="E2748">
        <f t="shared" si="86"/>
        <v>-2.33996489186808</v>
      </c>
      <c r="F2748">
        <f>F2747+圧力・温度2!$K$10</f>
        <v>177.92999999999876</v>
      </c>
    </row>
    <row r="2749" spans="2:6">
      <c r="B2749" s="1">
        <v>100069</v>
      </c>
      <c r="C2749" s="2">
        <v>29.6</v>
      </c>
      <c r="D2749">
        <f t="shared" si="85"/>
        <v>302.75</v>
      </c>
      <c r="E2749">
        <f t="shared" si="86"/>
        <v>-1.9853590758516582</v>
      </c>
      <c r="F2749">
        <f>F2748+圧力・温度2!$K$10</f>
        <v>178.06499999999875</v>
      </c>
    </row>
    <row r="2750" spans="2:6">
      <c r="B2750" s="1">
        <v>100079</v>
      </c>
      <c r="C2750" s="2">
        <v>29.6</v>
      </c>
      <c r="D2750">
        <f t="shared" si="85"/>
        <v>302.75</v>
      </c>
      <c r="E2750">
        <f t="shared" si="86"/>
        <v>-2.8718470407431833</v>
      </c>
      <c r="F2750">
        <f>F2749+圧力・温度2!$K$10</f>
        <v>178.19999999999874</v>
      </c>
    </row>
    <row r="2751" spans="2:6">
      <c r="B2751" s="1">
        <v>100070</v>
      </c>
      <c r="C2751" s="2">
        <v>29.6</v>
      </c>
      <c r="D2751">
        <f t="shared" si="85"/>
        <v>302.75</v>
      </c>
      <c r="E2751">
        <f t="shared" si="86"/>
        <v>-2.0740118586934506</v>
      </c>
      <c r="F2751">
        <f>F2750+圧力・温度2!$K$10</f>
        <v>178.33499999999873</v>
      </c>
    </row>
    <row r="2752" spans="2:6">
      <c r="B2752" s="1">
        <v>100080</v>
      </c>
      <c r="C2752" s="2">
        <v>29.6</v>
      </c>
      <c r="D2752">
        <f t="shared" si="85"/>
        <v>302.75</v>
      </c>
      <c r="E2752">
        <f t="shared" si="86"/>
        <v>-2.9604909653489893</v>
      </c>
      <c r="F2752">
        <f>F2751+圧力・温度2!$K$10</f>
        <v>178.46999999999872</v>
      </c>
    </row>
    <row r="2753" spans="2:6">
      <c r="B2753" s="1">
        <v>100070</v>
      </c>
      <c r="C2753" s="2">
        <v>29.6</v>
      </c>
      <c r="D2753">
        <f t="shared" si="85"/>
        <v>302.75</v>
      </c>
      <c r="E2753">
        <f t="shared" si="86"/>
        <v>-2.0740118586934506</v>
      </c>
      <c r="F2753">
        <f>F2752+圧力・温度2!$K$10</f>
        <v>178.60499999999871</v>
      </c>
    </row>
    <row r="2754" spans="2:6">
      <c r="B2754" s="1">
        <v>100074</v>
      </c>
      <c r="C2754" s="2">
        <v>29.6</v>
      </c>
      <c r="D2754">
        <f t="shared" ref="D2754:D2817" si="87">C2754-$K$4</f>
        <v>302.75</v>
      </c>
      <c r="E2754">
        <f t="shared" si="86"/>
        <v>-2.428614131203036</v>
      </c>
      <c r="F2754">
        <f>F2753+圧力・温度2!$K$10</f>
        <v>178.7399999999987</v>
      </c>
    </row>
    <row r="2755" spans="2:6">
      <c r="B2755" s="1">
        <v>100075</v>
      </c>
      <c r="C2755" s="2">
        <v>29.6</v>
      </c>
      <c r="D2755">
        <f t="shared" si="87"/>
        <v>302.75</v>
      </c>
      <c r="E2755">
        <f t="shared" si="86"/>
        <v>-2.5172624847055447</v>
      </c>
      <c r="F2755">
        <f>F2754+圧力・温度2!$K$10</f>
        <v>178.87499999999869</v>
      </c>
    </row>
    <row r="2756" spans="2:6">
      <c r="B2756" s="1">
        <v>100073</v>
      </c>
      <c r="C2756" s="2">
        <v>29.6</v>
      </c>
      <c r="D2756">
        <f t="shared" si="87"/>
        <v>302.75</v>
      </c>
      <c r="E2756">
        <f t="shared" si="86"/>
        <v>-2.33996489186808</v>
      </c>
      <c r="F2756">
        <f>F2755+圧力・温度2!$K$10</f>
        <v>179.00999999999868</v>
      </c>
    </row>
    <row r="2757" spans="2:6">
      <c r="B2757" s="1">
        <v>100077</v>
      </c>
      <c r="C2757" s="2">
        <v>29.6</v>
      </c>
      <c r="D2757">
        <f t="shared" si="87"/>
        <v>302.75</v>
      </c>
      <c r="E2757">
        <f t="shared" si="86"/>
        <v>-2.6945565342820594</v>
      </c>
      <c r="F2757">
        <f>F2756+圧力・温度2!$K$10</f>
        <v>179.14499999999867</v>
      </c>
    </row>
    <row r="2758" spans="2:6">
      <c r="B2758" s="1">
        <v>100077</v>
      </c>
      <c r="C2758" s="2">
        <v>29.6</v>
      </c>
      <c r="D2758">
        <f t="shared" si="87"/>
        <v>302.75</v>
      </c>
      <c r="E2758">
        <f t="shared" si="86"/>
        <v>-2.6945565342820594</v>
      </c>
      <c r="F2758">
        <f>F2757+圧力・温度2!$K$10</f>
        <v>179.27999999999867</v>
      </c>
    </row>
    <row r="2759" spans="2:6">
      <c r="B2759" s="1">
        <v>100084</v>
      </c>
      <c r="C2759" s="2">
        <v>29.6</v>
      </c>
      <c r="D2759">
        <f t="shared" si="87"/>
        <v>302.75</v>
      </c>
      <c r="E2759">
        <f t="shared" si="86"/>
        <v>-3.315057806684877</v>
      </c>
      <c r="F2759">
        <f>F2758+圧力・温度2!$K$10</f>
        <v>179.41499999999866</v>
      </c>
    </row>
    <row r="2760" spans="2:6">
      <c r="B2760" s="1">
        <v>100081</v>
      </c>
      <c r="C2760" s="2">
        <v>29.6</v>
      </c>
      <c r="D2760">
        <f t="shared" si="87"/>
        <v>302.75</v>
      </c>
      <c r="E2760">
        <f t="shared" si="86"/>
        <v>-3.0491340042285584</v>
      </c>
      <c r="F2760">
        <f>F2759+圧力・温度2!$K$10</f>
        <v>179.54999999999865</v>
      </c>
    </row>
    <row r="2761" spans="2:6">
      <c r="B2761" s="1">
        <v>100068</v>
      </c>
      <c r="C2761" s="2">
        <v>29.6</v>
      </c>
      <c r="D2761">
        <f t="shared" si="87"/>
        <v>302.75</v>
      </c>
      <c r="E2761">
        <f t="shared" si="86"/>
        <v>-1.8967054070888929</v>
      </c>
      <c r="F2761">
        <f>F2760+圧力・温度2!$K$10</f>
        <v>179.68499999999864</v>
      </c>
    </row>
    <row r="2762" spans="2:6">
      <c r="B2762" s="1">
        <v>100075</v>
      </c>
      <c r="C2762" s="2">
        <v>29.6</v>
      </c>
      <c r="D2762">
        <f t="shared" si="87"/>
        <v>302.75</v>
      </c>
      <c r="E2762">
        <f t="shared" si="86"/>
        <v>-2.5172624847055447</v>
      </c>
      <c r="F2762">
        <f>F2761+圧力・温度2!$K$10</f>
        <v>179.81999999999863</v>
      </c>
    </row>
    <row r="2763" spans="2:6">
      <c r="B2763" s="1">
        <v>100076</v>
      </c>
      <c r="C2763" s="2">
        <v>29.6</v>
      </c>
      <c r="D2763">
        <f t="shared" si="87"/>
        <v>302.75</v>
      </c>
      <c r="E2763">
        <f t="shared" si="86"/>
        <v>-2.6059099523933078</v>
      </c>
      <c r="F2763">
        <f>F2762+圧力・温度2!$K$10</f>
        <v>179.95499999999862</v>
      </c>
    </row>
    <row r="2764" spans="2:6">
      <c r="B2764" s="1">
        <v>100075</v>
      </c>
      <c r="C2764" s="2">
        <v>29.6</v>
      </c>
      <c r="D2764">
        <f t="shared" si="87"/>
        <v>302.75</v>
      </c>
      <c r="E2764">
        <f t="shared" si="86"/>
        <v>-2.5172624847055447</v>
      </c>
      <c r="F2764">
        <f>F2763+圧力・温度2!$K$10</f>
        <v>180.08999999999861</v>
      </c>
    </row>
    <row r="2765" spans="2:6">
      <c r="B2765" s="1">
        <v>100077</v>
      </c>
      <c r="C2765" s="2">
        <v>29.6</v>
      </c>
      <c r="D2765">
        <f t="shared" si="87"/>
        <v>302.75</v>
      </c>
      <c r="E2765">
        <f t="shared" si="86"/>
        <v>-2.6945565342820594</v>
      </c>
      <c r="F2765">
        <f>F2764+圧力・温度2!$K$10</f>
        <v>180.2249999999986</v>
      </c>
    </row>
    <row r="2766" spans="2:6">
      <c r="B2766" s="1">
        <v>100079</v>
      </c>
      <c r="C2766" s="2">
        <v>29.6</v>
      </c>
      <c r="D2766">
        <f t="shared" si="87"/>
        <v>302.75</v>
      </c>
      <c r="E2766">
        <f t="shared" si="86"/>
        <v>-2.8718470407431833</v>
      </c>
      <c r="F2766">
        <f>F2765+圧力・温度2!$K$10</f>
        <v>180.35999999999859</v>
      </c>
    </row>
    <row r="2767" spans="2:6">
      <c r="B2767" s="1">
        <v>100075</v>
      </c>
      <c r="C2767" s="2">
        <v>29.6</v>
      </c>
      <c r="D2767">
        <f t="shared" si="87"/>
        <v>302.75</v>
      </c>
      <c r="E2767">
        <f t="shared" si="86"/>
        <v>-2.5172624847055447</v>
      </c>
      <c r="F2767">
        <f>F2766+圧力・温度2!$K$10</f>
        <v>180.49499999999858</v>
      </c>
    </row>
    <row r="2768" spans="2:6">
      <c r="B2768" s="1">
        <v>100077</v>
      </c>
      <c r="C2768" s="2">
        <v>29.6</v>
      </c>
      <c r="D2768">
        <f t="shared" si="87"/>
        <v>302.75</v>
      </c>
      <c r="E2768">
        <f t="shared" si="86"/>
        <v>-2.6945565342820594</v>
      </c>
      <c r="F2768">
        <f>F2767+圧力・温度2!$K$10</f>
        <v>180.62999999999857</v>
      </c>
    </row>
    <row r="2769" spans="2:6">
      <c r="B2769" s="1">
        <v>100073</v>
      </c>
      <c r="C2769" s="2">
        <v>29.6</v>
      </c>
      <c r="D2769">
        <f t="shared" si="87"/>
        <v>302.75</v>
      </c>
      <c r="E2769">
        <f t="shared" si="86"/>
        <v>-2.33996489186808</v>
      </c>
      <c r="F2769">
        <f>F2768+圧力・温度2!$K$10</f>
        <v>180.76499999999857</v>
      </c>
    </row>
    <row r="2770" spans="2:6">
      <c r="B2770" s="1">
        <v>100075</v>
      </c>
      <c r="C2770" s="2">
        <v>29.6</v>
      </c>
      <c r="D2770">
        <f t="shared" si="87"/>
        <v>302.75</v>
      </c>
      <c r="E2770">
        <f t="shared" si="86"/>
        <v>-2.5172624847055447</v>
      </c>
      <c r="F2770">
        <f>F2769+圧力・温度2!$K$10</f>
        <v>180.89999999999856</v>
      </c>
    </row>
    <row r="2771" spans="2:6">
      <c r="B2771" s="1">
        <v>100075</v>
      </c>
      <c r="C2771" s="2">
        <v>29.6</v>
      </c>
      <c r="D2771">
        <f t="shared" si="87"/>
        <v>302.75</v>
      </c>
      <c r="E2771">
        <f t="shared" si="86"/>
        <v>-2.5172624847055447</v>
      </c>
      <c r="F2771">
        <f>F2770+圧力・温度2!$K$10</f>
        <v>181.03499999999855</v>
      </c>
    </row>
    <row r="2772" spans="2:6">
      <c r="B2772" s="1">
        <v>100070</v>
      </c>
      <c r="C2772" s="2">
        <v>29.6</v>
      </c>
      <c r="D2772">
        <f t="shared" si="87"/>
        <v>302.75</v>
      </c>
      <c r="E2772">
        <f t="shared" si="86"/>
        <v>-2.0740118586934506</v>
      </c>
      <c r="F2772">
        <f>F2771+圧力・温度2!$K$10</f>
        <v>181.16999999999854</v>
      </c>
    </row>
    <row r="2773" spans="2:6">
      <c r="B2773" s="1">
        <v>100078</v>
      </c>
      <c r="C2773" s="2">
        <v>29.6</v>
      </c>
      <c r="D2773">
        <f t="shared" si="87"/>
        <v>302.75</v>
      </c>
      <c r="E2773">
        <f t="shared" si="86"/>
        <v>-2.7832022303934405</v>
      </c>
      <c r="F2773">
        <f>F2772+圧力・温度2!$K$10</f>
        <v>181.30499999999853</v>
      </c>
    </row>
    <row r="2774" spans="2:6">
      <c r="B2774" s="1">
        <v>100073</v>
      </c>
      <c r="C2774" s="2">
        <v>29.6</v>
      </c>
      <c r="D2774">
        <f t="shared" si="87"/>
        <v>302.75</v>
      </c>
      <c r="E2774">
        <f t="shared" si="86"/>
        <v>-2.33996489186808</v>
      </c>
      <c r="F2774">
        <f>F2773+圧力・温度2!$K$10</f>
        <v>181.43999999999852</v>
      </c>
    </row>
    <row r="2775" spans="2:6">
      <c r="B2775" s="1">
        <v>100075</v>
      </c>
      <c r="C2775" s="2">
        <v>29.6</v>
      </c>
      <c r="D2775">
        <f t="shared" si="87"/>
        <v>302.75</v>
      </c>
      <c r="E2775">
        <f t="shared" ref="E2775:E2838" si="88">-$K$6*D2775/$K$7*LN(B2775/$K$8)</f>
        <v>-2.5172624847055447</v>
      </c>
      <c r="F2775">
        <f>F2774+圧力・温度2!$K$10</f>
        <v>181.57499999999851</v>
      </c>
    </row>
    <row r="2776" spans="2:6">
      <c r="B2776" s="1">
        <v>100082</v>
      </c>
      <c r="C2776" s="2">
        <v>29.6</v>
      </c>
      <c r="D2776">
        <f t="shared" si="87"/>
        <v>302.75</v>
      </c>
      <c r="E2776">
        <f t="shared" si="88"/>
        <v>-3.1377761573976226</v>
      </c>
      <c r="F2776">
        <f>F2775+圧力・温度2!$K$10</f>
        <v>181.7099999999985</v>
      </c>
    </row>
    <row r="2777" spans="2:6">
      <c r="B2777" s="1">
        <v>100076</v>
      </c>
      <c r="C2777" s="2">
        <v>29.6</v>
      </c>
      <c r="D2777">
        <f t="shared" si="87"/>
        <v>302.75</v>
      </c>
      <c r="E2777">
        <f t="shared" si="88"/>
        <v>-2.6059099523933078</v>
      </c>
      <c r="F2777">
        <f>F2776+圧力・温度2!$K$10</f>
        <v>181.84499999999849</v>
      </c>
    </row>
    <row r="2778" spans="2:6">
      <c r="B2778" s="1">
        <v>100073</v>
      </c>
      <c r="C2778" s="2">
        <v>29.6</v>
      </c>
      <c r="D2778">
        <f t="shared" si="87"/>
        <v>302.75</v>
      </c>
      <c r="E2778">
        <f t="shared" si="88"/>
        <v>-2.33996489186808</v>
      </c>
      <c r="F2778">
        <f>F2777+圧力・温度2!$K$10</f>
        <v>181.97999999999848</v>
      </c>
    </row>
    <row r="2779" spans="2:6">
      <c r="B2779" s="1">
        <v>100076</v>
      </c>
      <c r="C2779" s="2">
        <v>29.6</v>
      </c>
      <c r="D2779">
        <f t="shared" si="87"/>
        <v>302.75</v>
      </c>
      <c r="E2779">
        <f t="shared" si="88"/>
        <v>-2.6059099523933078</v>
      </c>
      <c r="F2779">
        <f>F2778+圧力・温度2!$K$10</f>
        <v>182.11499999999847</v>
      </c>
    </row>
    <row r="2780" spans="2:6">
      <c r="B2780" s="1">
        <v>100074</v>
      </c>
      <c r="C2780" s="2">
        <v>29.6</v>
      </c>
      <c r="D2780">
        <f t="shared" si="87"/>
        <v>302.75</v>
      </c>
      <c r="E2780">
        <f t="shared" si="88"/>
        <v>-2.428614131203036</v>
      </c>
      <c r="F2780">
        <f>F2779+圧力・温度2!$K$10</f>
        <v>182.24999999999847</v>
      </c>
    </row>
    <row r="2781" spans="2:6">
      <c r="B2781" s="1">
        <v>100074</v>
      </c>
      <c r="C2781" s="2">
        <v>29.6</v>
      </c>
      <c r="D2781">
        <f t="shared" si="87"/>
        <v>302.75</v>
      </c>
      <c r="E2781">
        <f t="shared" si="88"/>
        <v>-2.428614131203036</v>
      </c>
      <c r="F2781">
        <f>F2780+圧力・温度2!$K$10</f>
        <v>182.38499999999846</v>
      </c>
    </row>
    <row r="2782" spans="2:6">
      <c r="B2782" s="1">
        <v>100073</v>
      </c>
      <c r="C2782" s="2">
        <v>29.6</v>
      </c>
      <c r="D2782">
        <f t="shared" si="87"/>
        <v>302.75</v>
      </c>
      <c r="E2782">
        <f t="shared" si="88"/>
        <v>-2.33996489186808</v>
      </c>
      <c r="F2782">
        <f>F2781+圧力・温度2!$K$10</f>
        <v>182.51999999999845</v>
      </c>
    </row>
    <row r="2783" spans="2:6">
      <c r="B2783" s="1">
        <v>100069</v>
      </c>
      <c r="C2783" s="2">
        <v>29.6</v>
      </c>
      <c r="D2783">
        <f t="shared" si="87"/>
        <v>302.75</v>
      </c>
      <c r="E2783">
        <f t="shared" si="88"/>
        <v>-1.9853590758516582</v>
      </c>
      <c r="F2783">
        <f>F2782+圧力・温度2!$K$10</f>
        <v>182.65499999999844</v>
      </c>
    </row>
    <row r="2784" spans="2:6">
      <c r="B2784" s="1">
        <v>100075</v>
      </c>
      <c r="C2784" s="2">
        <v>29.6</v>
      </c>
      <c r="D2784">
        <f t="shared" si="87"/>
        <v>302.75</v>
      </c>
      <c r="E2784">
        <f t="shared" si="88"/>
        <v>-2.5172624847055447</v>
      </c>
      <c r="F2784">
        <f>F2783+圧力・温度2!$K$10</f>
        <v>182.78999999999843</v>
      </c>
    </row>
    <row r="2785" spans="2:6">
      <c r="B2785" s="1">
        <v>100070</v>
      </c>
      <c r="C2785" s="2">
        <v>29.6</v>
      </c>
      <c r="D2785">
        <f t="shared" si="87"/>
        <v>302.75</v>
      </c>
      <c r="E2785">
        <f t="shared" si="88"/>
        <v>-2.0740118586934506</v>
      </c>
      <c r="F2785">
        <f>F2784+圧力・温度2!$K$10</f>
        <v>182.92499999999842</v>
      </c>
    </row>
    <row r="2786" spans="2:6">
      <c r="B2786" s="1">
        <v>100068</v>
      </c>
      <c r="C2786" s="2">
        <v>29.6</v>
      </c>
      <c r="D2786">
        <f t="shared" si="87"/>
        <v>302.75</v>
      </c>
      <c r="E2786">
        <f t="shared" si="88"/>
        <v>-1.8967054070888929</v>
      </c>
      <c r="F2786">
        <f>F2785+圧力・温度2!$K$10</f>
        <v>183.05999999999841</v>
      </c>
    </row>
    <row r="2787" spans="2:6">
      <c r="B2787" s="1">
        <v>100075</v>
      </c>
      <c r="C2787" s="2">
        <v>29.6</v>
      </c>
      <c r="D2787">
        <f t="shared" si="87"/>
        <v>302.75</v>
      </c>
      <c r="E2787">
        <f t="shared" si="88"/>
        <v>-2.5172624847055447</v>
      </c>
      <c r="F2787">
        <f>F2786+圧力・温度2!$K$10</f>
        <v>183.1949999999984</v>
      </c>
    </row>
    <row r="2788" spans="2:6">
      <c r="B2788" s="1">
        <v>100070</v>
      </c>
      <c r="C2788" s="2">
        <v>29.6</v>
      </c>
      <c r="D2788">
        <f t="shared" si="87"/>
        <v>302.75</v>
      </c>
      <c r="E2788">
        <f t="shared" si="88"/>
        <v>-2.0740118586934506</v>
      </c>
      <c r="F2788">
        <f>F2787+圧力・温度2!$K$10</f>
        <v>183.32999999999839</v>
      </c>
    </row>
    <row r="2789" spans="2:6">
      <c r="B2789" s="1">
        <v>100067</v>
      </c>
      <c r="C2789" s="2">
        <v>29.6</v>
      </c>
      <c r="D2789">
        <f t="shared" si="87"/>
        <v>302.75</v>
      </c>
      <c r="E2789">
        <f t="shared" si="88"/>
        <v>-1.8080508523894185</v>
      </c>
      <c r="F2789">
        <f>F2788+圧力・温度2!$K$10</f>
        <v>183.46499999999838</v>
      </c>
    </row>
    <row r="2790" spans="2:6">
      <c r="B2790" s="1">
        <v>100068</v>
      </c>
      <c r="C2790" s="2">
        <v>29.6</v>
      </c>
      <c r="D2790">
        <f t="shared" si="87"/>
        <v>302.75</v>
      </c>
      <c r="E2790">
        <f t="shared" si="88"/>
        <v>-1.8967054070888929</v>
      </c>
      <c r="F2790">
        <f>F2789+圧力・温度2!$K$10</f>
        <v>183.59999999999837</v>
      </c>
    </row>
    <row r="2791" spans="2:6">
      <c r="B2791" s="1">
        <v>100068</v>
      </c>
      <c r="C2791" s="2">
        <v>29.6</v>
      </c>
      <c r="D2791">
        <f t="shared" si="87"/>
        <v>302.75</v>
      </c>
      <c r="E2791">
        <f t="shared" si="88"/>
        <v>-1.8967054070888929</v>
      </c>
      <c r="F2791">
        <f>F2790+圧力・温度2!$K$10</f>
        <v>183.73499999999837</v>
      </c>
    </row>
    <row r="2792" spans="2:6">
      <c r="B2792" s="1">
        <v>100077</v>
      </c>
      <c r="C2792" s="2">
        <v>29.6</v>
      </c>
      <c r="D2792">
        <f t="shared" si="87"/>
        <v>302.75</v>
      </c>
      <c r="E2792">
        <f t="shared" si="88"/>
        <v>-2.6945565342820594</v>
      </c>
      <c r="F2792">
        <f>F2791+圧力・温度2!$K$10</f>
        <v>183.86999999999836</v>
      </c>
    </row>
    <row r="2793" spans="2:6">
      <c r="B2793" s="1">
        <v>100073</v>
      </c>
      <c r="C2793" s="2">
        <v>29.6</v>
      </c>
      <c r="D2793">
        <f t="shared" si="87"/>
        <v>302.75</v>
      </c>
      <c r="E2793">
        <f t="shared" si="88"/>
        <v>-2.33996489186808</v>
      </c>
      <c r="F2793">
        <f>F2792+圧力・温度2!$K$10</f>
        <v>184.00499999999835</v>
      </c>
    </row>
    <row r="2794" spans="2:6">
      <c r="B2794" s="1">
        <v>100067</v>
      </c>
      <c r="C2794" s="2">
        <v>29.6</v>
      </c>
      <c r="D2794">
        <f t="shared" si="87"/>
        <v>302.75</v>
      </c>
      <c r="E2794">
        <f t="shared" si="88"/>
        <v>-1.8080508523894185</v>
      </c>
      <c r="F2794">
        <f>F2793+圧力・温度2!$K$10</f>
        <v>184.13999999999834</v>
      </c>
    </row>
    <row r="2795" spans="2:6">
      <c r="B2795" s="1">
        <v>100070</v>
      </c>
      <c r="C2795" s="2">
        <v>29.6</v>
      </c>
      <c r="D2795">
        <f t="shared" si="87"/>
        <v>302.75</v>
      </c>
      <c r="E2795">
        <f t="shared" si="88"/>
        <v>-2.0740118586934506</v>
      </c>
      <c r="F2795">
        <f>F2794+圧力・温度2!$K$10</f>
        <v>184.27499999999833</v>
      </c>
    </row>
    <row r="2796" spans="2:6">
      <c r="B2796" s="1">
        <v>100075</v>
      </c>
      <c r="C2796" s="2">
        <v>29.6</v>
      </c>
      <c r="D2796">
        <f t="shared" si="87"/>
        <v>302.75</v>
      </c>
      <c r="E2796">
        <f t="shared" si="88"/>
        <v>-2.5172624847055447</v>
      </c>
      <c r="F2796">
        <f>F2795+圧力・温度2!$K$10</f>
        <v>184.40999999999832</v>
      </c>
    </row>
    <row r="2797" spans="2:6">
      <c r="B2797" s="1">
        <v>100073</v>
      </c>
      <c r="C2797" s="2">
        <v>29.6</v>
      </c>
      <c r="D2797">
        <f t="shared" si="87"/>
        <v>302.75</v>
      </c>
      <c r="E2797">
        <f t="shared" si="88"/>
        <v>-2.33996489186808</v>
      </c>
      <c r="F2797">
        <f>F2796+圧力・温度2!$K$10</f>
        <v>184.54499999999831</v>
      </c>
    </row>
    <row r="2798" spans="2:6">
      <c r="B2798" s="1">
        <v>100070</v>
      </c>
      <c r="C2798" s="2">
        <v>29.6</v>
      </c>
      <c r="D2798">
        <f t="shared" si="87"/>
        <v>302.75</v>
      </c>
      <c r="E2798">
        <f t="shared" si="88"/>
        <v>-2.0740118586934506</v>
      </c>
      <c r="F2798">
        <f>F2797+圧力・温度2!$K$10</f>
        <v>184.6799999999983</v>
      </c>
    </row>
    <row r="2799" spans="2:6">
      <c r="B2799" s="1">
        <v>100069</v>
      </c>
      <c r="C2799" s="2">
        <v>29.7</v>
      </c>
      <c r="D2799">
        <f t="shared" si="87"/>
        <v>302.84999999999997</v>
      </c>
      <c r="E2799">
        <f t="shared" si="88"/>
        <v>-1.9860148509386442</v>
      </c>
      <c r="F2799">
        <f>F2798+圧力・温度2!$K$10</f>
        <v>184.81499999999829</v>
      </c>
    </row>
    <row r="2800" spans="2:6">
      <c r="B2800" s="1">
        <v>100074</v>
      </c>
      <c r="C2800" s="2">
        <v>29.6</v>
      </c>
      <c r="D2800">
        <f t="shared" si="87"/>
        <v>302.75</v>
      </c>
      <c r="E2800">
        <f t="shared" si="88"/>
        <v>-2.428614131203036</v>
      </c>
      <c r="F2800">
        <f>F2799+圧力・温度2!$K$10</f>
        <v>184.94999999999828</v>
      </c>
    </row>
    <row r="2801" spans="2:6">
      <c r="B2801" s="1">
        <v>100069</v>
      </c>
      <c r="C2801" s="2">
        <v>29.6</v>
      </c>
      <c r="D2801">
        <f t="shared" si="87"/>
        <v>302.75</v>
      </c>
      <c r="E2801">
        <f t="shared" si="88"/>
        <v>-1.9853590758516582</v>
      </c>
      <c r="F2801">
        <f>F2800+圧力・温度2!$K$10</f>
        <v>185.08499999999827</v>
      </c>
    </row>
    <row r="2802" spans="2:6">
      <c r="B2802" s="1">
        <v>100068</v>
      </c>
      <c r="C2802" s="2">
        <v>29.6</v>
      </c>
      <c r="D2802">
        <f t="shared" si="87"/>
        <v>302.75</v>
      </c>
      <c r="E2802">
        <f t="shared" si="88"/>
        <v>-1.8967054070888929</v>
      </c>
      <c r="F2802">
        <f>F2801+圧力・温度2!$K$10</f>
        <v>185.21999999999827</v>
      </c>
    </row>
    <row r="2803" spans="2:6">
      <c r="B2803" s="1">
        <v>100070</v>
      </c>
      <c r="C2803" s="2">
        <v>29.6</v>
      </c>
      <c r="D2803">
        <f t="shared" si="87"/>
        <v>302.75</v>
      </c>
      <c r="E2803">
        <f t="shared" si="88"/>
        <v>-2.0740118586934506</v>
      </c>
      <c r="F2803">
        <f>F2802+圧力・温度2!$K$10</f>
        <v>185.35499999999826</v>
      </c>
    </row>
    <row r="2804" spans="2:6">
      <c r="B2804" s="1">
        <v>100066</v>
      </c>
      <c r="C2804" s="2">
        <v>29.6</v>
      </c>
      <c r="D2804">
        <f t="shared" si="87"/>
        <v>302.75</v>
      </c>
      <c r="E2804">
        <f t="shared" si="88"/>
        <v>-1.7193954117315882</v>
      </c>
      <c r="F2804">
        <f>F2803+圧力・温度2!$K$10</f>
        <v>185.48999999999825</v>
      </c>
    </row>
    <row r="2805" spans="2:6">
      <c r="B2805" s="1">
        <v>100066</v>
      </c>
      <c r="C2805" s="2">
        <v>29.7</v>
      </c>
      <c r="D2805">
        <f t="shared" si="87"/>
        <v>302.84999999999997</v>
      </c>
      <c r="E2805">
        <f t="shared" si="88"/>
        <v>-1.7199633375488401</v>
      </c>
      <c r="F2805">
        <f>F2804+圧力・温度2!$K$10</f>
        <v>185.62499999999824</v>
      </c>
    </row>
    <row r="2806" spans="2:6">
      <c r="B2806" s="1">
        <v>100069</v>
      </c>
      <c r="C2806" s="2">
        <v>29.7</v>
      </c>
      <c r="D2806">
        <f t="shared" si="87"/>
        <v>302.84999999999997</v>
      </c>
      <c r="E2806">
        <f t="shared" si="88"/>
        <v>-1.9860148509386442</v>
      </c>
      <c r="F2806">
        <f>F2805+圧力・温度2!$K$10</f>
        <v>185.75999999999823</v>
      </c>
    </row>
    <row r="2807" spans="2:6">
      <c r="B2807" s="1">
        <v>100070</v>
      </c>
      <c r="C2807" s="2">
        <v>29.7</v>
      </c>
      <c r="D2807">
        <f t="shared" si="87"/>
        <v>302.84999999999997</v>
      </c>
      <c r="E2807">
        <f t="shared" si="88"/>
        <v>-2.0746969162850912</v>
      </c>
      <c r="F2807">
        <f>F2806+圧力・温度2!$K$10</f>
        <v>185.89499999999822</v>
      </c>
    </row>
    <row r="2808" spans="2:6">
      <c r="B2808" s="1">
        <v>100073</v>
      </c>
      <c r="C2808" s="2">
        <v>29.7</v>
      </c>
      <c r="D2808">
        <f t="shared" si="87"/>
        <v>302.84999999999997</v>
      </c>
      <c r="E2808">
        <f t="shared" si="88"/>
        <v>-2.3407377952179944</v>
      </c>
      <c r="F2808">
        <f>F2807+圧力・温度2!$K$10</f>
        <v>186.02999999999821</v>
      </c>
    </row>
    <row r="2809" spans="2:6">
      <c r="B2809" s="1">
        <v>100074</v>
      </c>
      <c r="C2809" s="2">
        <v>29.7</v>
      </c>
      <c r="D2809">
        <f t="shared" si="87"/>
        <v>302.84999999999997</v>
      </c>
      <c r="E2809">
        <f t="shared" si="88"/>
        <v>-2.4294163158871656</v>
      </c>
      <c r="F2809">
        <f>F2808+圧力・温度2!$K$10</f>
        <v>186.1649999999982</v>
      </c>
    </row>
    <row r="2810" spans="2:6">
      <c r="B2810" s="1">
        <v>100073</v>
      </c>
      <c r="C2810" s="2">
        <v>29.7</v>
      </c>
      <c r="D2810">
        <f t="shared" si="87"/>
        <v>302.84999999999997</v>
      </c>
      <c r="E2810">
        <f t="shared" si="88"/>
        <v>-2.3407377952179944</v>
      </c>
      <c r="F2810">
        <f>F2809+圧力・温度2!$K$10</f>
        <v>186.29999999999819</v>
      </c>
    </row>
    <row r="2811" spans="2:6">
      <c r="B2811" s="1">
        <v>100069</v>
      </c>
      <c r="C2811" s="2">
        <v>29.7</v>
      </c>
      <c r="D2811">
        <f t="shared" si="87"/>
        <v>302.84999999999997</v>
      </c>
      <c r="E2811">
        <f t="shared" si="88"/>
        <v>-1.9860148509386442</v>
      </c>
      <c r="F2811">
        <f>F2810+圧力・温度2!$K$10</f>
        <v>186.43499999999818</v>
      </c>
    </row>
    <row r="2812" spans="2:6">
      <c r="B2812" s="1">
        <v>100067</v>
      </c>
      <c r="C2812" s="2">
        <v>29.7</v>
      </c>
      <c r="D2812">
        <f t="shared" si="87"/>
        <v>302.84999999999997</v>
      </c>
      <c r="E2812">
        <f t="shared" si="88"/>
        <v>-1.8086480615892162</v>
      </c>
      <c r="F2812">
        <f>F2811+圧力・温度2!$K$10</f>
        <v>186.56999999999817</v>
      </c>
    </row>
    <row r="2813" spans="2:6">
      <c r="B2813" s="1">
        <v>100076</v>
      </c>
      <c r="C2813" s="2">
        <v>29.7</v>
      </c>
      <c r="D2813">
        <f t="shared" si="87"/>
        <v>302.84999999999997</v>
      </c>
      <c r="E2813">
        <f t="shared" si="88"/>
        <v>-2.6067706988680861</v>
      </c>
      <c r="F2813">
        <f>F2812+圧力・温度2!$K$10</f>
        <v>186.70499999999817</v>
      </c>
    </row>
    <row r="2814" spans="2:6">
      <c r="B2814" s="1">
        <v>100069</v>
      </c>
      <c r="C2814" s="2">
        <v>29.7</v>
      </c>
      <c r="D2814">
        <f t="shared" si="87"/>
        <v>302.84999999999997</v>
      </c>
      <c r="E2814">
        <f t="shared" si="88"/>
        <v>-1.9860148509386442</v>
      </c>
      <c r="F2814">
        <f>F2813+圧力・温度2!$K$10</f>
        <v>186.83999999999816</v>
      </c>
    </row>
    <row r="2815" spans="2:6">
      <c r="B2815" s="1">
        <v>100076</v>
      </c>
      <c r="C2815" s="2">
        <v>29.7</v>
      </c>
      <c r="D2815">
        <f t="shared" si="87"/>
        <v>302.84999999999997</v>
      </c>
      <c r="E2815">
        <f t="shared" si="88"/>
        <v>-2.6067706988680861</v>
      </c>
      <c r="F2815">
        <f>F2814+圧力・温度2!$K$10</f>
        <v>186.97499999999815</v>
      </c>
    </row>
    <row r="2816" spans="2:6">
      <c r="B2816" s="1">
        <v>100073</v>
      </c>
      <c r="C2816" s="2">
        <v>29.7</v>
      </c>
      <c r="D2816">
        <f t="shared" si="87"/>
        <v>302.84999999999997</v>
      </c>
      <c r="E2816">
        <f t="shared" si="88"/>
        <v>-2.3407377952179944</v>
      </c>
      <c r="F2816">
        <f>F2815+圧力・温度2!$K$10</f>
        <v>187.10999999999814</v>
      </c>
    </row>
    <row r="2817" spans="2:6">
      <c r="B2817" s="1">
        <v>100077</v>
      </c>
      <c r="C2817" s="2">
        <v>29.7</v>
      </c>
      <c r="D2817">
        <f t="shared" si="87"/>
        <v>302.84999999999997</v>
      </c>
      <c r="E2817">
        <f t="shared" si="88"/>
        <v>-2.6954465612132834</v>
      </c>
      <c r="F2817">
        <f>F2816+圧力・温度2!$K$10</f>
        <v>187.24499999999813</v>
      </c>
    </row>
    <row r="2818" spans="2:6">
      <c r="B2818" s="1">
        <v>100073</v>
      </c>
      <c r="C2818" s="2">
        <v>29.7</v>
      </c>
      <c r="D2818">
        <f t="shared" ref="D2818:D2881" si="89">C2818-$K$4</f>
        <v>302.84999999999997</v>
      </c>
      <c r="E2818">
        <f t="shared" si="88"/>
        <v>-2.3407377952179944</v>
      </c>
      <c r="F2818">
        <f>F2817+圧力・温度2!$K$10</f>
        <v>187.37999999999812</v>
      </c>
    </row>
    <row r="2819" spans="2:6">
      <c r="B2819" s="1">
        <v>100074</v>
      </c>
      <c r="C2819" s="2">
        <v>29.7</v>
      </c>
      <c r="D2819">
        <f t="shared" si="89"/>
        <v>302.84999999999997</v>
      </c>
      <c r="E2819">
        <f t="shared" si="88"/>
        <v>-2.4294163158871656</v>
      </c>
      <c r="F2819">
        <f>F2818+圧力・温度2!$K$10</f>
        <v>187.51499999999811</v>
      </c>
    </row>
    <row r="2820" spans="2:6">
      <c r="B2820" s="1">
        <v>100077</v>
      </c>
      <c r="C2820" s="2">
        <v>29.7</v>
      </c>
      <c r="D2820">
        <f t="shared" si="89"/>
        <v>302.84999999999997</v>
      </c>
      <c r="E2820">
        <f t="shared" si="88"/>
        <v>-2.6954465612132834</v>
      </c>
      <c r="F2820">
        <f>F2819+圧力・温度2!$K$10</f>
        <v>187.6499999999981</v>
      </c>
    </row>
    <row r="2821" spans="2:6">
      <c r="B2821" s="1">
        <v>100075</v>
      </c>
      <c r="C2821" s="2">
        <v>29.7</v>
      </c>
      <c r="D2821">
        <f t="shared" si="89"/>
        <v>302.84999999999997</v>
      </c>
      <c r="E2821">
        <f t="shared" si="88"/>
        <v>-2.5180939504312931</v>
      </c>
      <c r="F2821">
        <f>F2820+圧力・温度2!$K$10</f>
        <v>187.78499999999809</v>
      </c>
    </row>
    <row r="2822" spans="2:6">
      <c r="B2822" s="1">
        <v>100078</v>
      </c>
      <c r="C2822" s="2">
        <v>29.7</v>
      </c>
      <c r="D2822">
        <f t="shared" si="89"/>
        <v>302.84999999999997</v>
      </c>
      <c r="E2822">
        <f t="shared" si="88"/>
        <v>-2.7841215374885326</v>
      </c>
      <c r="F2822">
        <f>F2821+圧力・温度2!$K$10</f>
        <v>187.91999999999808</v>
      </c>
    </row>
    <row r="2823" spans="2:6">
      <c r="B2823" s="1">
        <v>100075</v>
      </c>
      <c r="C2823" s="2">
        <v>29.7</v>
      </c>
      <c r="D2823">
        <f t="shared" si="89"/>
        <v>302.84999999999997</v>
      </c>
      <c r="E2823">
        <f t="shared" si="88"/>
        <v>-2.5180939504312931</v>
      </c>
      <c r="F2823">
        <f>F2822+圧力・温度2!$K$10</f>
        <v>188.05499999999807</v>
      </c>
    </row>
    <row r="2824" spans="2:6">
      <c r="B2824" s="1">
        <v>100068</v>
      </c>
      <c r="C2824" s="2">
        <v>29.7</v>
      </c>
      <c r="D2824">
        <f t="shared" si="89"/>
        <v>302.84999999999997</v>
      </c>
      <c r="E2824">
        <f t="shared" si="88"/>
        <v>-1.8973318993785997</v>
      </c>
      <c r="F2824">
        <f>F2823+圧力・温度2!$K$10</f>
        <v>188.18999999999807</v>
      </c>
    </row>
    <row r="2825" spans="2:6">
      <c r="B2825" s="1">
        <v>100074</v>
      </c>
      <c r="C2825" s="2">
        <v>29.7</v>
      </c>
      <c r="D2825">
        <f t="shared" si="89"/>
        <v>302.84999999999997</v>
      </c>
      <c r="E2825">
        <f t="shared" si="88"/>
        <v>-2.4294163158871656</v>
      </c>
      <c r="F2825">
        <f>F2824+圧力・温度2!$K$10</f>
        <v>188.32499999999806</v>
      </c>
    </row>
    <row r="2826" spans="2:6">
      <c r="B2826" s="1">
        <v>100068</v>
      </c>
      <c r="C2826" s="2">
        <v>29.7</v>
      </c>
      <c r="D2826">
        <f t="shared" si="89"/>
        <v>302.84999999999997</v>
      </c>
      <c r="E2826">
        <f t="shared" si="88"/>
        <v>-1.8973318993785997</v>
      </c>
      <c r="F2826">
        <f>F2825+圧力・温度2!$K$10</f>
        <v>188.45999999999805</v>
      </c>
    </row>
    <row r="2827" spans="2:6">
      <c r="B2827" s="1">
        <v>100074</v>
      </c>
      <c r="C2827" s="2">
        <v>29.7</v>
      </c>
      <c r="D2827">
        <f t="shared" si="89"/>
        <v>302.84999999999997</v>
      </c>
      <c r="E2827">
        <f t="shared" si="88"/>
        <v>-2.4294163158871656</v>
      </c>
      <c r="F2827">
        <f>F2826+圧力・温度2!$K$10</f>
        <v>188.59499999999804</v>
      </c>
    </row>
    <row r="2828" spans="2:6">
      <c r="B2828" s="1">
        <v>100067</v>
      </c>
      <c r="C2828" s="2">
        <v>29.7</v>
      </c>
      <c r="D2828">
        <f t="shared" si="89"/>
        <v>302.84999999999997</v>
      </c>
      <c r="E2828">
        <f t="shared" si="88"/>
        <v>-1.8086480615892162</v>
      </c>
      <c r="F2828">
        <f>F2827+圧力・温度2!$K$10</f>
        <v>188.72999999999803</v>
      </c>
    </row>
    <row r="2829" spans="2:6">
      <c r="B2829" s="1">
        <v>100073</v>
      </c>
      <c r="C2829" s="2">
        <v>29.7</v>
      </c>
      <c r="D2829">
        <f t="shared" si="89"/>
        <v>302.84999999999997</v>
      </c>
      <c r="E2829">
        <f t="shared" si="88"/>
        <v>-2.3407377952179944</v>
      </c>
      <c r="F2829">
        <f>F2828+圧力・温度2!$K$10</f>
        <v>188.86499999999802</v>
      </c>
    </row>
    <row r="2830" spans="2:6">
      <c r="B2830" s="1">
        <v>100078</v>
      </c>
      <c r="C2830" s="2">
        <v>29.7</v>
      </c>
      <c r="D2830">
        <f t="shared" si="89"/>
        <v>302.84999999999997</v>
      </c>
      <c r="E2830">
        <f t="shared" si="88"/>
        <v>-2.7841215374885326</v>
      </c>
      <c r="F2830">
        <f>F2829+圧力・温度2!$K$10</f>
        <v>188.99999999999801</v>
      </c>
    </row>
    <row r="2831" spans="2:6">
      <c r="B2831" s="1">
        <v>100078</v>
      </c>
      <c r="C2831" s="2">
        <v>29.7</v>
      </c>
      <c r="D2831">
        <f t="shared" si="89"/>
        <v>302.84999999999997</v>
      </c>
      <c r="E2831">
        <f t="shared" si="88"/>
        <v>-2.7841215374885326</v>
      </c>
      <c r="F2831">
        <f>F2830+圧力・温度2!$K$10</f>
        <v>189.134999999998</v>
      </c>
    </row>
    <row r="2832" spans="2:6">
      <c r="B2832" s="1">
        <v>100078</v>
      </c>
      <c r="C2832" s="2">
        <v>29.7</v>
      </c>
      <c r="D2832">
        <f t="shared" si="89"/>
        <v>302.84999999999997</v>
      </c>
      <c r="E2832">
        <f t="shared" si="88"/>
        <v>-2.7841215374885326</v>
      </c>
      <c r="F2832">
        <f>F2831+圧力・温度2!$K$10</f>
        <v>189.26999999999799</v>
      </c>
    </row>
    <row r="2833" spans="2:6">
      <c r="B2833" s="1">
        <v>100081</v>
      </c>
      <c r="C2833" s="2">
        <v>29.7</v>
      </c>
      <c r="D2833">
        <f t="shared" si="89"/>
        <v>302.84999999999997</v>
      </c>
      <c r="E2833">
        <f t="shared" si="88"/>
        <v>-3.0501411500598472</v>
      </c>
      <c r="F2833">
        <f>F2832+圧力・温度2!$K$10</f>
        <v>189.40499999999798</v>
      </c>
    </row>
    <row r="2834" spans="2:6">
      <c r="B2834" s="1">
        <v>100076</v>
      </c>
      <c r="C2834" s="2">
        <v>29.7</v>
      </c>
      <c r="D2834">
        <f t="shared" si="89"/>
        <v>302.84999999999997</v>
      </c>
      <c r="E2834">
        <f t="shared" si="88"/>
        <v>-2.6067706988680861</v>
      </c>
      <c r="F2834">
        <f>F2833+圧力・温度2!$K$10</f>
        <v>189.53999999999797</v>
      </c>
    </row>
    <row r="2835" spans="2:6">
      <c r="B2835" s="1">
        <v>100077</v>
      </c>
      <c r="C2835" s="2">
        <v>29.7</v>
      </c>
      <c r="D2835">
        <f t="shared" si="89"/>
        <v>302.84999999999997</v>
      </c>
      <c r="E2835">
        <f t="shared" si="88"/>
        <v>-2.6954465612132834</v>
      </c>
      <c r="F2835">
        <f>F2834+圧力・温度2!$K$10</f>
        <v>189.67499999999797</v>
      </c>
    </row>
    <row r="2836" spans="2:6">
      <c r="B2836" s="1">
        <v>100067</v>
      </c>
      <c r="C2836" s="2">
        <v>29.7</v>
      </c>
      <c r="D2836">
        <f t="shared" si="89"/>
        <v>302.84999999999997</v>
      </c>
      <c r="E2836">
        <f t="shared" si="88"/>
        <v>-1.8086480615892162</v>
      </c>
      <c r="F2836">
        <f>F2835+圧力・温度2!$K$10</f>
        <v>189.80999999999796</v>
      </c>
    </row>
    <row r="2837" spans="2:6">
      <c r="B2837" s="1">
        <v>100073</v>
      </c>
      <c r="C2837" s="2">
        <v>29.7</v>
      </c>
      <c r="D2837">
        <f t="shared" si="89"/>
        <v>302.84999999999997</v>
      </c>
      <c r="E2837">
        <f t="shared" si="88"/>
        <v>-2.3407377952179944</v>
      </c>
      <c r="F2837">
        <f>F2836+圧力・温度2!$K$10</f>
        <v>189.94499999999795</v>
      </c>
    </row>
    <row r="2838" spans="2:6">
      <c r="B2838" s="1">
        <v>100076</v>
      </c>
      <c r="C2838" s="2">
        <v>29.7</v>
      </c>
      <c r="D2838">
        <f t="shared" si="89"/>
        <v>302.84999999999997</v>
      </c>
      <c r="E2838">
        <f t="shared" si="88"/>
        <v>-2.6067706988680861</v>
      </c>
      <c r="F2838">
        <f>F2837+圧力・温度2!$K$10</f>
        <v>190.07999999999794</v>
      </c>
    </row>
    <row r="2839" spans="2:6">
      <c r="B2839" s="1">
        <v>100081</v>
      </c>
      <c r="C2839" s="2">
        <v>29.7</v>
      </c>
      <c r="D2839">
        <f t="shared" si="89"/>
        <v>302.84999999999997</v>
      </c>
      <c r="E2839">
        <f t="shared" ref="E2839:E2881" si="90">-$K$6*D2839/$K$7*LN(B2839/$K$8)</f>
        <v>-3.0501411500598472</v>
      </c>
      <c r="F2839">
        <f>F2838+圧力・温度2!$K$10</f>
        <v>190.21499999999793</v>
      </c>
    </row>
    <row r="2840" spans="2:6">
      <c r="B2840" s="1">
        <v>100075</v>
      </c>
      <c r="C2840" s="2">
        <v>29.7</v>
      </c>
      <c r="D2840">
        <f t="shared" si="89"/>
        <v>302.84999999999997</v>
      </c>
      <c r="E2840">
        <f t="shared" si="90"/>
        <v>-2.5180939504312931</v>
      </c>
      <c r="F2840">
        <f>F2839+圧力・温度2!$K$10</f>
        <v>190.34999999999792</v>
      </c>
    </row>
    <row r="2841" spans="2:6">
      <c r="B2841" s="1">
        <v>100079</v>
      </c>
      <c r="C2841" s="2">
        <v>29.7</v>
      </c>
      <c r="D2841">
        <f t="shared" si="89"/>
        <v>302.84999999999997</v>
      </c>
      <c r="E2841">
        <f t="shared" si="90"/>
        <v>-2.8727956277095719</v>
      </c>
      <c r="F2841">
        <f>F2840+圧力・温度2!$K$10</f>
        <v>190.48499999999791</v>
      </c>
    </row>
    <row r="2842" spans="2:6">
      <c r="B2842" s="1">
        <v>100073</v>
      </c>
      <c r="C2842" s="2">
        <v>29.7</v>
      </c>
      <c r="D2842">
        <f t="shared" si="89"/>
        <v>302.84999999999997</v>
      </c>
      <c r="E2842">
        <f t="shared" si="90"/>
        <v>-2.3407377952179944</v>
      </c>
      <c r="F2842">
        <f>F2841+圧力・温度2!$K$10</f>
        <v>190.6199999999979</v>
      </c>
    </row>
    <row r="2843" spans="2:6">
      <c r="B2843" s="1">
        <v>100073</v>
      </c>
      <c r="C2843" s="2">
        <v>29.7</v>
      </c>
      <c r="D2843">
        <f t="shared" si="89"/>
        <v>302.84999999999997</v>
      </c>
      <c r="E2843">
        <f t="shared" si="90"/>
        <v>-2.3407377952179944</v>
      </c>
      <c r="F2843">
        <f>F2842+圧力・温度2!$K$10</f>
        <v>190.75499999999789</v>
      </c>
    </row>
    <row r="2844" spans="2:6">
      <c r="B2844" s="1">
        <v>100070</v>
      </c>
      <c r="C2844" s="2">
        <v>29.7</v>
      </c>
      <c r="D2844">
        <f t="shared" si="89"/>
        <v>302.84999999999997</v>
      </c>
      <c r="E2844">
        <f t="shared" si="90"/>
        <v>-2.0746969162850912</v>
      </c>
      <c r="F2844">
        <f>F2843+圧力・温度2!$K$10</f>
        <v>190.88999999999788</v>
      </c>
    </row>
    <row r="2845" spans="2:6">
      <c r="B2845" s="1">
        <v>100074</v>
      </c>
      <c r="C2845" s="2">
        <v>29.7</v>
      </c>
      <c r="D2845">
        <f t="shared" si="89"/>
        <v>302.84999999999997</v>
      </c>
      <c r="E2845">
        <f t="shared" si="90"/>
        <v>-2.4294163158871656</v>
      </c>
      <c r="F2845">
        <f>F2844+圧力・温度2!$K$10</f>
        <v>191.02499999999787</v>
      </c>
    </row>
    <row r="2846" spans="2:6">
      <c r="B2846" s="1">
        <v>100067</v>
      </c>
      <c r="C2846" s="2">
        <v>29.7</v>
      </c>
      <c r="D2846">
        <f t="shared" si="89"/>
        <v>302.84999999999997</v>
      </c>
      <c r="E2846">
        <f t="shared" si="90"/>
        <v>-1.8086480615892162</v>
      </c>
      <c r="F2846">
        <f>F2845+圧力・温度2!$K$10</f>
        <v>191.15999999999786</v>
      </c>
    </row>
    <row r="2847" spans="2:6">
      <c r="B2847" s="1">
        <v>100073</v>
      </c>
      <c r="C2847" s="2">
        <v>29.7</v>
      </c>
      <c r="D2847">
        <f t="shared" si="89"/>
        <v>302.84999999999997</v>
      </c>
      <c r="E2847">
        <f t="shared" si="90"/>
        <v>-2.3407377952179944</v>
      </c>
      <c r="F2847">
        <f>F2846+圧力・温度2!$K$10</f>
        <v>191.29499999999786</v>
      </c>
    </row>
    <row r="2848" spans="2:6">
      <c r="B2848" s="1">
        <v>100080</v>
      </c>
      <c r="C2848" s="2">
        <v>29.7</v>
      </c>
      <c r="D2848">
        <f t="shared" si="89"/>
        <v>302.84999999999997</v>
      </c>
      <c r="E2848">
        <f t="shared" si="90"/>
        <v>-2.9614688318941078</v>
      </c>
      <c r="F2848">
        <f>F2847+圧力・温度2!$K$10</f>
        <v>191.42999999999785</v>
      </c>
    </row>
    <row r="2849" spans="2:6">
      <c r="B2849" s="1">
        <v>100069</v>
      </c>
      <c r="C2849" s="2">
        <v>29.7</v>
      </c>
      <c r="D2849">
        <f t="shared" si="89"/>
        <v>302.84999999999997</v>
      </c>
      <c r="E2849">
        <f t="shared" si="90"/>
        <v>-1.9860148509386442</v>
      </c>
      <c r="F2849">
        <f>F2848+圧力・温度2!$K$10</f>
        <v>191.56499999999784</v>
      </c>
    </row>
    <row r="2850" spans="2:6">
      <c r="B2850" s="1">
        <v>100075</v>
      </c>
      <c r="C2850" s="2">
        <v>29.7</v>
      </c>
      <c r="D2850">
        <f t="shared" si="89"/>
        <v>302.84999999999997</v>
      </c>
      <c r="E2850">
        <f t="shared" si="90"/>
        <v>-2.5180939504312931</v>
      </c>
      <c r="F2850">
        <f>F2849+圧力・温度2!$K$10</f>
        <v>191.69999999999783</v>
      </c>
    </row>
    <row r="2851" spans="2:6">
      <c r="B2851" s="1">
        <v>100074</v>
      </c>
      <c r="C2851" s="2">
        <v>29.7</v>
      </c>
      <c r="D2851">
        <f t="shared" si="89"/>
        <v>302.84999999999997</v>
      </c>
      <c r="E2851">
        <f t="shared" si="90"/>
        <v>-2.4294163158871656</v>
      </c>
      <c r="F2851">
        <f>F2850+圧力・温度2!$K$10</f>
        <v>191.83499999999782</v>
      </c>
    </row>
    <row r="2852" spans="2:6">
      <c r="B2852" s="1">
        <v>100066</v>
      </c>
      <c r="C2852" s="2">
        <v>29.7</v>
      </c>
      <c r="D2852">
        <f t="shared" si="89"/>
        <v>302.84999999999997</v>
      </c>
      <c r="E2852">
        <f t="shared" si="90"/>
        <v>-1.7199633375488401</v>
      </c>
      <c r="F2852">
        <f>F2851+圧力・温度2!$K$10</f>
        <v>191.96999999999781</v>
      </c>
    </row>
    <row r="2853" spans="2:6">
      <c r="B2853" s="1">
        <v>100075</v>
      </c>
      <c r="C2853" s="2">
        <v>29.7</v>
      </c>
      <c r="D2853">
        <f t="shared" si="89"/>
        <v>302.84999999999997</v>
      </c>
      <c r="E2853">
        <f t="shared" si="90"/>
        <v>-2.5180939504312931</v>
      </c>
      <c r="F2853">
        <f>F2852+圧力・温度2!$K$10</f>
        <v>192.1049999999978</v>
      </c>
    </row>
    <row r="2854" spans="2:6">
      <c r="B2854" s="1">
        <v>100075</v>
      </c>
      <c r="C2854" s="2">
        <v>29.7</v>
      </c>
      <c r="D2854">
        <f t="shared" si="89"/>
        <v>302.84999999999997</v>
      </c>
      <c r="E2854">
        <f t="shared" si="90"/>
        <v>-2.5180939504312931</v>
      </c>
      <c r="F2854">
        <f>F2853+圧力・温度2!$K$10</f>
        <v>192.23999999999779</v>
      </c>
    </row>
    <row r="2855" spans="2:6">
      <c r="B2855" s="1">
        <v>100075</v>
      </c>
      <c r="C2855" s="2">
        <v>29.7</v>
      </c>
      <c r="D2855">
        <f t="shared" si="89"/>
        <v>302.84999999999997</v>
      </c>
      <c r="E2855">
        <f t="shared" si="90"/>
        <v>-2.5180939504312931</v>
      </c>
      <c r="F2855">
        <f>F2854+圧力・温度2!$K$10</f>
        <v>192.37499999999778</v>
      </c>
    </row>
    <row r="2856" spans="2:6">
      <c r="B2856" s="1">
        <v>100075</v>
      </c>
      <c r="C2856" s="2">
        <v>29.7</v>
      </c>
      <c r="D2856">
        <f t="shared" si="89"/>
        <v>302.84999999999997</v>
      </c>
      <c r="E2856">
        <f t="shared" si="90"/>
        <v>-2.5180939504312931</v>
      </c>
      <c r="F2856">
        <f>F2855+圧力・温度2!$K$10</f>
        <v>192.50999999999777</v>
      </c>
    </row>
    <row r="2857" spans="2:6">
      <c r="B2857" s="1">
        <v>100075</v>
      </c>
      <c r="C2857" s="2">
        <v>29.7</v>
      </c>
      <c r="D2857">
        <f t="shared" si="89"/>
        <v>302.84999999999997</v>
      </c>
      <c r="E2857">
        <f t="shared" si="90"/>
        <v>-2.5180939504312931</v>
      </c>
      <c r="F2857">
        <f>F2856+圧力・温度2!$K$10</f>
        <v>192.64499999999776</v>
      </c>
    </row>
    <row r="2858" spans="2:6">
      <c r="B2858" s="1">
        <v>100068</v>
      </c>
      <c r="C2858" s="2">
        <v>29.7</v>
      </c>
      <c r="D2858">
        <f t="shared" si="89"/>
        <v>302.84999999999997</v>
      </c>
      <c r="E2858">
        <f t="shared" si="90"/>
        <v>-1.8973318993785997</v>
      </c>
      <c r="F2858">
        <f>F2857+圧力・温度2!$K$10</f>
        <v>192.77999999999776</v>
      </c>
    </row>
    <row r="2859" spans="2:6">
      <c r="B2859" s="1">
        <v>100076</v>
      </c>
      <c r="C2859" s="2">
        <v>29.7</v>
      </c>
      <c r="D2859">
        <f t="shared" si="89"/>
        <v>302.84999999999997</v>
      </c>
      <c r="E2859">
        <f t="shared" si="90"/>
        <v>-2.6067706988680861</v>
      </c>
      <c r="F2859">
        <f>F2858+圧力・温度2!$K$10</f>
        <v>192.91499999999775</v>
      </c>
    </row>
    <row r="2860" spans="2:6">
      <c r="B2860" s="1">
        <v>100076</v>
      </c>
      <c r="C2860" s="2">
        <v>29.7</v>
      </c>
      <c r="D2860">
        <f t="shared" si="89"/>
        <v>302.84999999999997</v>
      </c>
      <c r="E2860">
        <f t="shared" si="90"/>
        <v>-2.6067706988680861</v>
      </c>
      <c r="F2860">
        <f>F2859+圧力・温度2!$K$10</f>
        <v>193.04999999999774</v>
      </c>
    </row>
    <row r="2861" spans="2:6">
      <c r="B2861" s="1">
        <v>100068</v>
      </c>
      <c r="C2861" s="2">
        <v>29.7</v>
      </c>
      <c r="D2861">
        <f t="shared" si="89"/>
        <v>302.84999999999997</v>
      </c>
      <c r="E2861">
        <f t="shared" si="90"/>
        <v>-1.8973318993785997</v>
      </c>
      <c r="F2861">
        <f>F2860+圧力・温度2!$K$10</f>
        <v>193.18499999999773</v>
      </c>
    </row>
    <row r="2862" spans="2:6">
      <c r="B2862" s="1">
        <v>100074</v>
      </c>
      <c r="C2862" s="2">
        <v>29.7</v>
      </c>
      <c r="D2862">
        <f t="shared" si="89"/>
        <v>302.84999999999997</v>
      </c>
      <c r="E2862">
        <f t="shared" si="90"/>
        <v>-2.4294163158871656</v>
      </c>
      <c r="F2862">
        <f>F2861+圧力・温度2!$K$10</f>
        <v>193.31999999999772</v>
      </c>
    </row>
    <row r="2863" spans="2:6">
      <c r="B2863" s="1">
        <v>100076</v>
      </c>
      <c r="C2863" s="2">
        <v>29.7</v>
      </c>
      <c r="D2863">
        <f t="shared" si="89"/>
        <v>302.84999999999997</v>
      </c>
      <c r="E2863">
        <f t="shared" si="90"/>
        <v>-2.6067706988680861</v>
      </c>
      <c r="F2863">
        <f>F2862+圧力・温度2!$K$10</f>
        <v>193.45499999999771</v>
      </c>
    </row>
    <row r="2864" spans="2:6">
      <c r="B2864" s="1">
        <v>100066</v>
      </c>
      <c r="C2864" s="2">
        <v>29.7</v>
      </c>
      <c r="D2864">
        <f t="shared" si="89"/>
        <v>302.84999999999997</v>
      </c>
      <c r="E2864">
        <f t="shared" si="90"/>
        <v>-1.7199633375488401</v>
      </c>
      <c r="F2864">
        <f>F2863+圧力・温度2!$K$10</f>
        <v>193.5899999999977</v>
      </c>
    </row>
    <row r="2865" spans="2:6">
      <c r="B2865" s="1">
        <v>100070</v>
      </c>
      <c r="C2865" s="2">
        <v>29.7</v>
      </c>
      <c r="D2865">
        <f t="shared" si="89"/>
        <v>302.84999999999997</v>
      </c>
      <c r="E2865">
        <f t="shared" si="90"/>
        <v>-2.0746969162850912</v>
      </c>
      <c r="F2865">
        <f>F2864+圧力・温度2!$K$10</f>
        <v>193.72499999999769</v>
      </c>
    </row>
    <row r="2866" spans="2:6">
      <c r="B2866" s="1">
        <v>100073</v>
      </c>
      <c r="C2866" s="2">
        <v>29.7</v>
      </c>
      <c r="D2866">
        <f t="shared" si="89"/>
        <v>302.84999999999997</v>
      </c>
      <c r="E2866">
        <f t="shared" si="90"/>
        <v>-2.3407377952179944</v>
      </c>
      <c r="F2866">
        <f>F2865+圧力・温度2!$K$10</f>
        <v>193.85999999999768</v>
      </c>
    </row>
    <row r="2867" spans="2:6">
      <c r="B2867" s="1">
        <v>100070</v>
      </c>
      <c r="C2867" s="2">
        <v>29.7</v>
      </c>
      <c r="D2867">
        <f t="shared" si="89"/>
        <v>302.84999999999997</v>
      </c>
      <c r="E2867">
        <f t="shared" si="90"/>
        <v>-2.0746969162850912</v>
      </c>
      <c r="F2867">
        <f>F2866+圧力・温度2!$K$10</f>
        <v>193.99499999999767</v>
      </c>
    </row>
    <row r="2868" spans="2:6">
      <c r="B2868" s="1">
        <v>100073</v>
      </c>
      <c r="C2868" s="2">
        <v>29.7</v>
      </c>
      <c r="D2868">
        <f t="shared" si="89"/>
        <v>302.84999999999997</v>
      </c>
      <c r="E2868">
        <f t="shared" si="90"/>
        <v>-2.3407377952179944</v>
      </c>
      <c r="F2868">
        <f>F2867+圧力・温度2!$K$10</f>
        <v>194.12999999999766</v>
      </c>
    </row>
    <row r="2869" spans="2:6">
      <c r="B2869" s="1">
        <v>100070</v>
      </c>
      <c r="C2869" s="2">
        <v>29.7</v>
      </c>
      <c r="D2869">
        <f t="shared" si="89"/>
        <v>302.84999999999997</v>
      </c>
      <c r="E2869">
        <f t="shared" si="90"/>
        <v>-2.0746969162850912</v>
      </c>
      <c r="F2869">
        <f>F2868+圧力・温度2!$K$10</f>
        <v>194.26499999999766</v>
      </c>
    </row>
    <row r="2870" spans="2:6">
      <c r="B2870" s="1">
        <v>100075</v>
      </c>
      <c r="C2870" s="2">
        <v>29.7</v>
      </c>
      <c r="D2870">
        <f t="shared" si="89"/>
        <v>302.84999999999997</v>
      </c>
      <c r="E2870">
        <f t="shared" si="90"/>
        <v>-2.5180939504312931</v>
      </c>
      <c r="F2870">
        <f>F2869+圧力・温度2!$K$10</f>
        <v>194.39999999999765</v>
      </c>
    </row>
    <row r="2871" spans="2:6">
      <c r="B2871" s="1">
        <v>100070</v>
      </c>
      <c r="C2871" s="2">
        <v>29.7</v>
      </c>
      <c r="D2871">
        <f t="shared" si="89"/>
        <v>302.84999999999997</v>
      </c>
      <c r="E2871">
        <f t="shared" si="90"/>
        <v>-2.0746969162850912</v>
      </c>
      <c r="F2871">
        <f>F2870+圧力・温度2!$K$10</f>
        <v>194.53499999999764</v>
      </c>
    </row>
    <row r="2872" spans="2:6">
      <c r="B2872" s="1">
        <v>100080</v>
      </c>
      <c r="C2872" s="2">
        <v>29.7</v>
      </c>
      <c r="D2872">
        <f t="shared" si="89"/>
        <v>302.84999999999997</v>
      </c>
      <c r="E2872">
        <f t="shared" si="90"/>
        <v>-2.9614688318941078</v>
      </c>
      <c r="F2872">
        <f>F2871+圧力・温度2!$K$10</f>
        <v>194.66999999999763</v>
      </c>
    </row>
    <row r="2873" spans="2:6">
      <c r="B2873" s="1">
        <v>100078</v>
      </c>
      <c r="C2873" s="2">
        <v>29.7</v>
      </c>
      <c r="D2873">
        <f t="shared" si="89"/>
        <v>302.84999999999997</v>
      </c>
      <c r="E2873">
        <f t="shared" si="90"/>
        <v>-2.7841215374885326</v>
      </c>
      <c r="F2873">
        <f>F2872+圧力・温度2!$K$10</f>
        <v>194.80499999999762</v>
      </c>
    </row>
    <row r="2874" spans="2:6">
      <c r="B2874" s="1">
        <v>100070</v>
      </c>
      <c r="C2874" s="2">
        <v>29.7</v>
      </c>
      <c r="D2874">
        <f t="shared" si="89"/>
        <v>302.84999999999997</v>
      </c>
      <c r="E2874">
        <f t="shared" si="90"/>
        <v>-2.0746969162850912</v>
      </c>
      <c r="F2874">
        <f>F2873+圧力・温度2!$K$10</f>
        <v>194.93999999999761</v>
      </c>
    </row>
    <row r="2875" spans="2:6">
      <c r="B2875" s="1">
        <v>100068</v>
      </c>
      <c r="C2875" s="2">
        <v>29.7</v>
      </c>
      <c r="D2875">
        <f t="shared" si="89"/>
        <v>302.84999999999997</v>
      </c>
      <c r="E2875">
        <f t="shared" si="90"/>
        <v>-1.8973318993785997</v>
      </c>
      <c r="F2875">
        <f>F2874+圧力・温度2!$K$10</f>
        <v>195.0749999999976</v>
      </c>
    </row>
    <row r="2876" spans="2:6">
      <c r="B2876" s="1">
        <v>100078</v>
      </c>
      <c r="C2876" s="2">
        <v>29.7</v>
      </c>
      <c r="D2876">
        <f t="shared" si="89"/>
        <v>302.84999999999997</v>
      </c>
      <c r="E2876">
        <f t="shared" si="90"/>
        <v>-2.7841215374885326</v>
      </c>
      <c r="F2876">
        <f>F2875+圧力・温度2!$K$10</f>
        <v>195.20999999999759</v>
      </c>
    </row>
    <row r="2877" spans="2:6">
      <c r="B2877" s="1">
        <v>100073</v>
      </c>
      <c r="C2877" s="2">
        <v>29.7</v>
      </c>
      <c r="D2877">
        <f t="shared" si="89"/>
        <v>302.84999999999997</v>
      </c>
      <c r="E2877">
        <f t="shared" si="90"/>
        <v>-2.3407377952179944</v>
      </c>
      <c r="F2877">
        <f>F2876+圧力・温度2!$K$10</f>
        <v>195.34499999999758</v>
      </c>
    </row>
    <row r="2878" spans="2:6">
      <c r="B2878" s="1">
        <v>100075</v>
      </c>
      <c r="C2878" s="2">
        <v>29.7</v>
      </c>
      <c r="D2878">
        <f t="shared" si="89"/>
        <v>302.84999999999997</v>
      </c>
      <c r="E2878">
        <f t="shared" si="90"/>
        <v>-2.5180939504312931</v>
      </c>
      <c r="F2878">
        <f>F2877+圧力・温度2!$K$10</f>
        <v>195.47999999999757</v>
      </c>
    </row>
    <row r="2879" spans="2:6">
      <c r="B2879" s="1">
        <v>100075</v>
      </c>
      <c r="C2879" s="2">
        <v>29.7</v>
      </c>
      <c r="D2879">
        <f t="shared" si="89"/>
        <v>302.84999999999997</v>
      </c>
      <c r="E2879">
        <f t="shared" si="90"/>
        <v>-2.5180939504312931</v>
      </c>
      <c r="F2879">
        <f>F2878+圧力・温度2!$K$10</f>
        <v>195.61499999999756</v>
      </c>
    </row>
    <row r="2880" spans="2:6">
      <c r="B2880" s="1">
        <v>100070</v>
      </c>
      <c r="C2880" s="2">
        <v>29.7</v>
      </c>
      <c r="D2880">
        <f t="shared" si="89"/>
        <v>302.84999999999997</v>
      </c>
      <c r="E2880">
        <f t="shared" si="90"/>
        <v>-2.0746969162850912</v>
      </c>
      <c r="F2880">
        <f>F2879+圧力・温度2!$K$10</f>
        <v>195.74999999999756</v>
      </c>
    </row>
    <row r="2881" spans="2:6">
      <c r="B2881" s="1">
        <v>100070</v>
      </c>
      <c r="C2881" s="2">
        <v>29.7</v>
      </c>
      <c r="D2881">
        <f t="shared" si="89"/>
        <v>302.84999999999997</v>
      </c>
      <c r="E2881">
        <f t="shared" si="90"/>
        <v>-2.0746969162850912</v>
      </c>
      <c r="F2881">
        <f>F2880+圧力・温度2!$K$10</f>
        <v>195.88499999999755</v>
      </c>
    </row>
  </sheetData>
  <phoneticPr fontId="1"/>
  <hyperlinks>
    <hyperlink ref="L6" r:id="rId1" xr:uid="{DF444C1F-B8C2-4ED2-BFB9-F79984BB2DD7}"/>
    <hyperlink ref="L7" r:id="rId2" xr:uid="{0C4444CA-B8EF-4585-9775-12A44F8D7534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19FA-51C4-4703-A93E-23F2418E4D4C}">
  <dimension ref="A1"/>
  <sheetViews>
    <sheetView workbookViewId="0">
      <selection activeCell="G1632" sqref="G1632"/>
    </sheetView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圧力・温度</vt:lpstr>
      <vt:lpstr>圧力・温度2</vt:lpstr>
      <vt:lpstr>九軸積分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佐藤空馬</dc:creator>
  <cp:lastModifiedBy>空馬 佐藤</cp:lastModifiedBy>
  <dcterms:created xsi:type="dcterms:W3CDTF">2015-06-05T18:19:34Z</dcterms:created>
  <dcterms:modified xsi:type="dcterms:W3CDTF">2024-07-16T14:11:57Z</dcterms:modified>
</cp:coreProperties>
</file>