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chart2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ffDelayChart" sheetId="1" state="visible" r:id="rId2"/>
    <sheet name="OnDelayChart" sheetId="2" state="visible" r:id="rId3"/>
    <sheet name="OneShotChart" sheetId="3" state="visible" r:id="rId4"/>
    <sheet name="Edge On Response" sheetId="4" state="visible" r:id="rId5"/>
    <sheet name="Edge Off Response" sheetId="5" state="visible" r:id="rId6"/>
    <sheet name="Edge Change Response" sheetId="6" state="visible" r:id="rId7"/>
    <sheet name="Sheet1" sheetId="7" state="visible" r:id="rId8"/>
    <sheet name="Sheet2" sheetId="8" state="visible" r:id="rId9"/>
    <sheet name="Sheet3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<sst xmlns="http://schemas.openxmlformats.org/spreadsheetml/2006/main" count="54" uniqueCount="26">
  <si>
    <t xml:space="preserve">Time</t>
  </si>
  <si>
    <t xml:space="preserve">Input</t>
  </si>
  <si>
    <t xml:space="preserve">Edge ON</t>
  </si>
  <si>
    <t xml:space="preserve">Edge Off</t>
  </si>
  <si>
    <t xml:space="preserve">Edge Chg</t>
  </si>
  <si>
    <t xml:space="preserve">ONE SHOT</t>
  </si>
  <si>
    <t xml:space="preserve">ON DELAY</t>
  </si>
  <si>
    <t xml:space="preserve">OFF DELAY</t>
  </si>
  <si>
    <t xml:space="preserve">AND GATE</t>
  </si>
  <si>
    <t xml:space="preserve">OR GATE</t>
  </si>
  <si>
    <t xml:space="preserve">XOR GATE</t>
  </si>
  <si>
    <t xml:space="preserve">NOT GATE</t>
  </si>
  <si>
    <t xml:space="preserve">Set / Reset Flip Flop</t>
  </si>
  <si>
    <t xml:space="preserve">INPUT</t>
  </si>
  <si>
    <t xml:space="preserve">Output</t>
  </si>
  <si>
    <t xml:space="preserve">A</t>
  </si>
  <si>
    <t xml:space="preserve">B</t>
  </si>
  <si>
    <t xml:space="preserve">Set</t>
  </si>
  <si>
    <t xml:space="preserve">Reset</t>
  </si>
  <si>
    <t xml:space="preserve">Override</t>
  </si>
  <si>
    <t xml:space="preserve">N/A</t>
  </si>
  <si>
    <t xml:space="preserve">Prev Output</t>
  </si>
  <si>
    <t xml:space="preserve">Digital Switch</t>
  </si>
  <si>
    <t xml:space="preserve">C</t>
  </si>
  <si>
    <t xml:space="preserve">?</t>
  </si>
  <si>
    <t xml:space="preserve">OUT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</si>
</sst>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595959"/>
      <name val="Calibri"/>
      <family val="2"/>
    </font>
    <font>
      <sz val="14"/>
      <color rgb="FF595959"/>
      <name val="Calibri"/>
      <family val="2"/>
    </font>
    <font>
      <sz val="16"/>
      <color rgb="FF595959"/>
      <name val="Calibri"/>
      <family val="2"/>
    </font>
    <font>
      <sz val="12"/>
      <color rgb="FF595959"/>
      <name val="Calibri"/>
      <family val="2"/>
    </font>
    <font>
      <sz val="10"/>
      <color rgb="FF000000"/>
      <name val="Calibri"/>
      <family val="2"/>
    </font>
    <font>
      <sz val="2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D9D9D9"/>
      </patternFill>
    </fill>
  </fills>
  <borders count="1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thick"/>
      <diagonal/>
    </border>
    <border diagonalUp="false" diagonalDown="false">
      <left style="medium"/>
      <right/>
      <top/>
      <bottom style="thick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26447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2000" spc="-1" strike="noStrike">
                <a:solidFill>
                  <a:srgbClr val="595959"/>
                </a:solidFill>
                <a:latin typeface="Calibri"/>
              </a:rPr>
              <a:t>Off Delay Response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Sheet1!$G$5:$G$5</c:f>
              <c:strCache>
                <c:ptCount val="1"/>
                <c:pt idx="0">
                  <c:v>Input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Sheet1!$F$6:$F$56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0.900000000000001</c:v>
                </c:pt>
                <c:pt idx="46">
                  <c:v>0.920000000000001</c:v>
                </c:pt>
                <c:pt idx="47">
                  <c:v>0.940000000000001</c:v>
                </c:pt>
                <c:pt idx="48">
                  <c:v>0.960000000000001</c:v>
                </c:pt>
                <c:pt idx="49">
                  <c:v>0.980000000000001</c:v>
                </c:pt>
                <c:pt idx="50">
                  <c:v>1</c:v>
                </c:pt>
              </c:numCache>
            </c:numRef>
          </c:xVal>
          <c:yVal>
            <c:numRef>
              <c:f>Sheet1!$G$6:$G$56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</c:ser>
        <c:axId val="93011830"/>
        <c:axId val="23690582"/>
      </c:scatterChart>
      <c:scatterChart>
        <c:scatterStyle val="lineMarker"/>
        <c:varyColors val="0"/>
        <c:ser>
          <c:idx val="1"/>
          <c:order val="1"/>
          <c:tx>
            <c:strRef>
              <c:f>Sheet1!$M$5:$M$5</c:f>
              <c:strCache>
                <c:ptCount val="1"/>
                <c:pt idx="0">
                  <c:v>OFF DELAY</c:v>
                </c:pt>
              </c:strCache>
            </c:strRef>
          </c:tx>
          <c:spPr>
            <a:solidFill>
              <a:srgbClr val="264478"/>
            </a:solidFill>
            <a:ln cap="rnd" w="19080">
              <a:solidFill>
                <a:srgbClr val="264478"/>
              </a:solidFill>
              <a:round/>
            </a:ln>
          </c:spPr>
          <c:marker>
            <c:symbol val="circle"/>
            <c:size val="5"/>
            <c:spPr>
              <a:solidFill>
                <a:srgbClr val="264478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Sheet1!$F$6:$F$56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0.900000000000001</c:v>
                </c:pt>
                <c:pt idx="46">
                  <c:v>0.920000000000001</c:v>
                </c:pt>
                <c:pt idx="47">
                  <c:v>0.940000000000001</c:v>
                </c:pt>
                <c:pt idx="48">
                  <c:v>0.960000000000001</c:v>
                </c:pt>
                <c:pt idx="49">
                  <c:v>0.980000000000001</c:v>
                </c:pt>
                <c:pt idx="50">
                  <c:v>1</c:v>
                </c:pt>
              </c:numCache>
            </c:numRef>
          </c:xVal>
          <c:yVal>
            <c:numRef>
              <c:f>Sheet1!$M$6:$M$56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</c:ser>
        <c:axId val="57579876"/>
        <c:axId val="44962020"/>
      </c:scatterChart>
      <c:valAx>
        <c:axId val="9301183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Time (Seconds)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3690582"/>
        <c:crossesAt val="0"/>
        <c:crossBetween val="midCat"/>
      </c:valAx>
      <c:valAx>
        <c:axId val="23690582"/>
        <c:scaling>
          <c:orientation val="minMax"/>
          <c:max val="1"/>
          <c:min val="-2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Value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3011830"/>
        <c:crosses val="autoZero"/>
        <c:crossBetween val="midCat"/>
        <c:majorUnit val="1"/>
      </c:valAx>
      <c:valAx>
        <c:axId val="5757987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4962020"/>
        <c:crossBetween val="midCat"/>
      </c:valAx>
      <c:valAx>
        <c:axId val="44962020"/>
        <c:scaling>
          <c:orientation val="minMax"/>
          <c:max val="3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Value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7579876"/>
        <c:crosses val="max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6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2000" spc="-1" strike="noStrike">
                <a:solidFill>
                  <a:srgbClr val="595959"/>
                </a:solidFill>
                <a:latin typeface="Calibri"/>
              </a:rPr>
              <a:t>On Delay Response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Sheet1!$G$5:$G$5</c:f>
              <c:strCache>
                <c:ptCount val="1"/>
                <c:pt idx="0">
                  <c:v>Input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Sheet1!$F$6:$F$56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0.900000000000001</c:v>
                </c:pt>
                <c:pt idx="46">
                  <c:v>0.920000000000001</c:v>
                </c:pt>
                <c:pt idx="47">
                  <c:v>0.940000000000001</c:v>
                </c:pt>
                <c:pt idx="48">
                  <c:v>0.960000000000001</c:v>
                </c:pt>
                <c:pt idx="49">
                  <c:v>0.980000000000001</c:v>
                </c:pt>
                <c:pt idx="50">
                  <c:v>1</c:v>
                </c:pt>
              </c:numCache>
            </c:numRef>
          </c:xVal>
          <c:yVal>
            <c:numRef>
              <c:f>Sheet1!$G$6:$G$56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</c:ser>
        <c:axId val="6508475"/>
        <c:axId val="50712181"/>
      </c:scatterChart>
      <c:scatterChart>
        <c:scatterStyle val="lineMarker"/>
        <c:varyColors val="0"/>
        <c:ser>
          <c:idx val="1"/>
          <c:order val="1"/>
          <c:tx>
            <c:strRef>
              <c:f>Sheet1!$L$5:$L$5</c:f>
              <c:strCache>
                <c:ptCount val="1"/>
                <c:pt idx="0">
                  <c:v>ON DELAY</c:v>
                </c:pt>
              </c:strCache>
            </c:strRef>
          </c:tx>
          <c:spPr>
            <a:solidFill>
              <a:srgbClr val="264478"/>
            </a:solidFill>
            <a:ln cap="rnd" w="19080">
              <a:solidFill>
                <a:srgbClr val="264478"/>
              </a:solidFill>
              <a:round/>
            </a:ln>
          </c:spPr>
          <c:marker>
            <c:symbol val="circle"/>
            <c:size val="5"/>
            <c:spPr>
              <a:solidFill>
                <a:srgbClr val="264478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Sheet1!$F$6:$F$56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0.900000000000001</c:v>
                </c:pt>
                <c:pt idx="46">
                  <c:v>0.920000000000001</c:v>
                </c:pt>
                <c:pt idx="47">
                  <c:v>0.940000000000001</c:v>
                </c:pt>
                <c:pt idx="48">
                  <c:v>0.960000000000001</c:v>
                </c:pt>
                <c:pt idx="49">
                  <c:v>0.980000000000001</c:v>
                </c:pt>
                <c:pt idx="50">
                  <c:v>1</c:v>
                </c:pt>
              </c:numCache>
            </c:numRef>
          </c:xVal>
          <c:yVal>
            <c:numRef>
              <c:f>Sheet1!$L$6:$L$56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</c:ser>
        <c:axId val="25129816"/>
        <c:axId val="74552362"/>
      </c:scatterChart>
      <c:valAx>
        <c:axId val="650847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Time (Seconds)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0712181"/>
        <c:crossesAt val="0"/>
        <c:crossBetween val="midCat"/>
      </c:valAx>
      <c:valAx>
        <c:axId val="50712181"/>
        <c:scaling>
          <c:orientation val="minMax"/>
          <c:max val="1"/>
          <c:min val="-2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Value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08475"/>
        <c:crosses val="autoZero"/>
        <c:crossBetween val="midCat"/>
        <c:majorUnit val="1"/>
      </c:valAx>
      <c:valAx>
        <c:axId val="2512981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4552362"/>
        <c:crossBetween val="midCat"/>
      </c:valAx>
      <c:valAx>
        <c:axId val="74552362"/>
        <c:scaling>
          <c:orientation val="minMax"/>
          <c:max val="3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Value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5129816"/>
        <c:crosses val="max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6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2000" spc="-1" strike="noStrike">
                <a:solidFill>
                  <a:srgbClr val="595959"/>
                </a:solidFill>
                <a:latin typeface="Calibri"/>
              </a:rPr>
              <a:t>OneShot Response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Sheet1!$G$5:$G$5</c:f>
              <c:strCache>
                <c:ptCount val="1"/>
                <c:pt idx="0">
                  <c:v>Input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Sheet1!$F$6:$F$56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0.900000000000001</c:v>
                </c:pt>
                <c:pt idx="46">
                  <c:v>0.920000000000001</c:v>
                </c:pt>
                <c:pt idx="47">
                  <c:v>0.940000000000001</c:v>
                </c:pt>
                <c:pt idx="48">
                  <c:v>0.960000000000001</c:v>
                </c:pt>
                <c:pt idx="49">
                  <c:v>0.980000000000001</c:v>
                </c:pt>
                <c:pt idx="50">
                  <c:v>1</c:v>
                </c:pt>
              </c:numCache>
            </c:numRef>
          </c:xVal>
          <c:yVal>
            <c:numRef>
              <c:f>Sheet1!$G$6:$G$56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</c:ser>
        <c:axId val="7877493"/>
        <c:axId val="27350029"/>
      </c:scatterChart>
      <c:scatterChart>
        <c:scatterStyle val="lineMarker"/>
        <c:varyColors val="0"/>
        <c:ser>
          <c:idx val="1"/>
          <c:order val="1"/>
          <c:tx>
            <c:strRef>
              <c:f>Sheet1!$K$5:$K$5</c:f>
              <c:strCache>
                <c:ptCount val="1"/>
                <c:pt idx="0">
                  <c:v>ONE SHOT</c:v>
                </c:pt>
              </c:strCache>
            </c:strRef>
          </c:tx>
          <c:spPr>
            <a:solidFill>
              <a:srgbClr val="264478"/>
            </a:solidFill>
            <a:ln cap="rnd" w="19080">
              <a:solidFill>
                <a:srgbClr val="264478"/>
              </a:solidFill>
              <a:round/>
            </a:ln>
          </c:spPr>
          <c:marker>
            <c:symbol val="circle"/>
            <c:size val="5"/>
            <c:spPr>
              <a:solidFill>
                <a:srgbClr val="264478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Sheet1!$F$6:$F$56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0.900000000000001</c:v>
                </c:pt>
                <c:pt idx="46">
                  <c:v>0.920000000000001</c:v>
                </c:pt>
                <c:pt idx="47">
                  <c:v>0.940000000000001</c:v>
                </c:pt>
                <c:pt idx="48">
                  <c:v>0.960000000000001</c:v>
                </c:pt>
                <c:pt idx="49">
                  <c:v>0.980000000000001</c:v>
                </c:pt>
                <c:pt idx="50">
                  <c:v>1</c:v>
                </c:pt>
              </c:numCache>
            </c:numRef>
          </c:xVal>
          <c:yVal>
            <c:numRef>
              <c:f>Sheet1!$K$6:$K$56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</c:ser>
        <c:axId val="29260114"/>
        <c:axId val="58766537"/>
      </c:scatterChart>
      <c:valAx>
        <c:axId val="787749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Time (Seconds)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7350029"/>
        <c:crossesAt val="0"/>
        <c:crossBetween val="midCat"/>
      </c:valAx>
      <c:valAx>
        <c:axId val="27350029"/>
        <c:scaling>
          <c:orientation val="minMax"/>
          <c:max val="1"/>
          <c:min val="-2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Value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877493"/>
        <c:crossesAt val="0"/>
        <c:crossBetween val="midCat"/>
        <c:majorUnit val="1"/>
      </c:valAx>
      <c:valAx>
        <c:axId val="2926011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8766537"/>
        <c:crossBetween val="midCat"/>
      </c:valAx>
      <c:valAx>
        <c:axId val="58766537"/>
        <c:scaling>
          <c:orientation val="minMax"/>
          <c:max val="3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Value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9260114"/>
        <c:crosses val="max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6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2000" spc="-1" strike="noStrike">
                <a:solidFill>
                  <a:srgbClr val="595959"/>
                </a:solidFill>
                <a:latin typeface="Calibri"/>
              </a:rPr>
              <a:t>Edge On Response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Sheet1!$G$5:$G$5</c:f>
              <c:strCache>
                <c:ptCount val="1"/>
                <c:pt idx="0">
                  <c:v>Input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Sheet1!$F$6:$F$56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0.900000000000001</c:v>
                </c:pt>
                <c:pt idx="46">
                  <c:v>0.920000000000001</c:v>
                </c:pt>
                <c:pt idx="47">
                  <c:v>0.940000000000001</c:v>
                </c:pt>
                <c:pt idx="48">
                  <c:v>0.960000000000001</c:v>
                </c:pt>
                <c:pt idx="49">
                  <c:v>0.980000000000001</c:v>
                </c:pt>
                <c:pt idx="50">
                  <c:v>1</c:v>
                </c:pt>
              </c:numCache>
            </c:numRef>
          </c:xVal>
          <c:yVal>
            <c:numRef>
              <c:f>Sheet1!$G$6:$G$56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</c:ser>
        <c:axId val="40094285"/>
        <c:axId val="36692807"/>
      </c:scatterChart>
      <c:scatterChart>
        <c:scatterStyle val="lineMarker"/>
        <c:varyColors val="0"/>
        <c:ser>
          <c:idx val="1"/>
          <c:order val="1"/>
          <c:tx>
            <c:strRef>
              <c:f>Sheet1!$H$5:$H$5</c:f>
              <c:strCache>
                <c:ptCount val="1"/>
                <c:pt idx="0">
                  <c:v>Edge ON</c:v>
                </c:pt>
              </c:strCache>
            </c:strRef>
          </c:tx>
          <c:spPr>
            <a:solidFill>
              <a:srgbClr val="264478"/>
            </a:solidFill>
            <a:ln cap="rnd" w="19080">
              <a:solidFill>
                <a:srgbClr val="264478"/>
              </a:solidFill>
              <a:round/>
            </a:ln>
          </c:spPr>
          <c:marker>
            <c:symbol val="circle"/>
            <c:size val="5"/>
            <c:spPr>
              <a:solidFill>
                <a:srgbClr val="264478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Sheet1!$F$6:$F$56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0.900000000000001</c:v>
                </c:pt>
                <c:pt idx="46">
                  <c:v>0.920000000000001</c:v>
                </c:pt>
                <c:pt idx="47">
                  <c:v>0.940000000000001</c:v>
                </c:pt>
                <c:pt idx="48">
                  <c:v>0.960000000000001</c:v>
                </c:pt>
                <c:pt idx="49">
                  <c:v>0.980000000000001</c:v>
                </c:pt>
                <c:pt idx="50">
                  <c:v>1</c:v>
                </c:pt>
              </c:numCache>
            </c:numRef>
          </c:xVal>
          <c:yVal>
            <c:numRef>
              <c:f>Sheet1!$H$6:$H$56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</c:ser>
        <c:axId val="66052137"/>
        <c:axId val="85080292"/>
      </c:scatterChart>
      <c:valAx>
        <c:axId val="4009428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Time (Seconds)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6692807"/>
        <c:crosses val="autoZero"/>
        <c:crossBetween val="midCat"/>
      </c:valAx>
      <c:valAx>
        <c:axId val="36692807"/>
        <c:scaling>
          <c:orientation val="minMax"/>
          <c:max val="1"/>
          <c:min val="-2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Value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0094285"/>
        <c:crosses val="autoZero"/>
        <c:crossBetween val="midCat"/>
        <c:majorUnit val="1"/>
      </c:valAx>
      <c:valAx>
        <c:axId val="66052137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5080292"/>
        <c:crossBetween val="midCat"/>
      </c:valAx>
      <c:valAx>
        <c:axId val="85080292"/>
        <c:scaling>
          <c:orientation val="minMax"/>
          <c:max val="3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Value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6052137"/>
        <c:crosses val="max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6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2000" spc="-1" strike="noStrike">
                <a:solidFill>
                  <a:srgbClr val="595959"/>
                </a:solidFill>
                <a:latin typeface="Calibri"/>
              </a:rPr>
              <a:t>Edge Off Response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Sheet1!$G$5:$G$5</c:f>
              <c:strCache>
                <c:ptCount val="1"/>
                <c:pt idx="0">
                  <c:v>Input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Sheet1!$F$6:$F$56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0.900000000000001</c:v>
                </c:pt>
                <c:pt idx="46">
                  <c:v>0.920000000000001</c:v>
                </c:pt>
                <c:pt idx="47">
                  <c:v>0.940000000000001</c:v>
                </c:pt>
                <c:pt idx="48">
                  <c:v>0.960000000000001</c:v>
                </c:pt>
                <c:pt idx="49">
                  <c:v>0.980000000000001</c:v>
                </c:pt>
                <c:pt idx="50">
                  <c:v>1</c:v>
                </c:pt>
              </c:numCache>
            </c:numRef>
          </c:xVal>
          <c:yVal>
            <c:numRef>
              <c:f>Sheet1!$G$6:$G$56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</c:ser>
        <c:axId val="26297986"/>
        <c:axId val="45099265"/>
      </c:scatterChart>
      <c:scatterChart>
        <c:scatterStyle val="lineMarker"/>
        <c:varyColors val="0"/>
        <c:ser>
          <c:idx val="1"/>
          <c:order val="1"/>
          <c:tx>
            <c:strRef>
              <c:f>Sheet1!$I$5:$I$5</c:f>
              <c:strCache>
                <c:ptCount val="1"/>
                <c:pt idx="0">
                  <c:v>Edge Off</c:v>
                </c:pt>
              </c:strCache>
            </c:strRef>
          </c:tx>
          <c:spPr>
            <a:solidFill>
              <a:srgbClr val="264478"/>
            </a:solidFill>
            <a:ln cap="rnd" w="19080">
              <a:solidFill>
                <a:srgbClr val="264478"/>
              </a:solidFill>
              <a:round/>
            </a:ln>
          </c:spPr>
          <c:marker>
            <c:symbol val="circle"/>
            <c:size val="5"/>
            <c:spPr>
              <a:solidFill>
                <a:srgbClr val="264478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Sheet1!$F$6:$F$56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0.900000000000001</c:v>
                </c:pt>
                <c:pt idx="46">
                  <c:v>0.920000000000001</c:v>
                </c:pt>
                <c:pt idx="47">
                  <c:v>0.940000000000001</c:v>
                </c:pt>
                <c:pt idx="48">
                  <c:v>0.960000000000001</c:v>
                </c:pt>
                <c:pt idx="49">
                  <c:v>0.980000000000001</c:v>
                </c:pt>
                <c:pt idx="50">
                  <c:v>1</c:v>
                </c:pt>
              </c:numCache>
            </c:numRef>
          </c:xVal>
          <c:yVal>
            <c:numRef>
              <c:f>Sheet1!$I$6:$I$56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</c:ser>
        <c:axId val="30119950"/>
        <c:axId val="73695500"/>
      </c:scatterChart>
      <c:valAx>
        <c:axId val="2629798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Time (Seconds)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5099265"/>
        <c:crosses val="autoZero"/>
        <c:crossBetween val="midCat"/>
      </c:valAx>
      <c:valAx>
        <c:axId val="45099265"/>
        <c:scaling>
          <c:orientation val="minMax"/>
          <c:max val="1"/>
          <c:min val="-2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Value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6297986"/>
        <c:crosses val="autoZero"/>
        <c:crossBetween val="midCat"/>
        <c:majorUnit val="1"/>
      </c:valAx>
      <c:valAx>
        <c:axId val="3011995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3695500"/>
        <c:crossBetween val="midCat"/>
      </c:valAx>
      <c:valAx>
        <c:axId val="73695500"/>
        <c:scaling>
          <c:orientation val="minMax"/>
          <c:max val="3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Value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0119950"/>
        <c:crosses val="max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6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2000" spc="-1" strike="noStrike">
                <a:solidFill>
                  <a:srgbClr val="595959"/>
                </a:solidFill>
                <a:latin typeface="Calibri"/>
              </a:rPr>
              <a:t>Edge Change Response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Sheet1!$G$5</c:f>
              <c:strCache>
                <c:ptCount val="1"/>
                <c:pt idx="0">
                  <c:v>Input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Sheet1!$F$6:$F$56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0.900000000000001</c:v>
                </c:pt>
                <c:pt idx="46">
                  <c:v>0.920000000000001</c:v>
                </c:pt>
                <c:pt idx="47">
                  <c:v>0.940000000000001</c:v>
                </c:pt>
                <c:pt idx="48">
                  <c:v>0.960000000000001</c:v>
                </c:pt>
                <c:pt idx="49">
                  <c:v>0.980000000000001</c:v>
                </c:pt>
                <c:pt idx="50">
                  <c:v>1</c:v>
                </c:pt>
              </c:numCache>
            </c:numRef>
          </c:xVal>
          <c:yVal>
            <c:numRef>
              <c:f>Sheet1!$G$6:$G$56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</c:ser>
        <c:axId val="85852318"/>
        <c:axId val="1350696"/>
      </c:scatterChart>
      <c:scatterChart>
        <c:scatterStyle val="lineMarker"/>
        <c:varyColors val="0"/>
        <c:ser>
          <c:idx val="1"/>
          <c:order val="1"/>
          <c:tx>
            <c:strRef>
              <c:f>Sheet1!$J$5</c:f>
              <c:strCache>
                <c:ptCount val="1"/>
                <c:pt idx="0">
                  <c:v>Edge Chg</c:v>
                </c:pt>
              </c:strCache>
            </c:strRef>
          </c:tx>
          <c:spPr>
            <a:solidFill>
              <a:srgbClr val="264478"/>
            </a:solidFill>
            <a:ln cap="rnd" w="19080">
              <a:solidFill>
                <a:srgbClr val="264478"/>
              </a:solidFill>
              <a:round/>
            </a:ln>
          </c:spPr>
          <c:marker>
            <c:symbol val="circle"/>
            <c:size val="5"/>
            <c:spPr>
              <a:solidFill>
                <a:srgbClr val="264478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Sheet1!$F$6:$F$56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0.900000000000001</c:v>
                </c:pt>
                <c:pt idx="46">
                  <c:v>0.920000000000001</c:v>
                </c:pt>
                <c:pt idx="47">
                  <c:v>0.940000000000001</c:v>
                </c:pt>
                <c:pt idx="48">
                  <c:v>0.960000000000001</c:v>
                </c:pt>
                <c:pt idx="49">
                  <c:v>0.980000000000001</c:v>
                </c:pt>
                <c:pt idx="50">
                  <c:v>1</c:v>
                </c:pt>
              </c:numCache>
            </c:numRef>
          </c:xVal>
          <c:yVal>
            <c:numRef>
              <c:f>Sheet1!$J$6:$J$56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</c:ser>
        <c:axId val="38838982"/>
        <c:axId val="47907918"/>
      </c:scatterChart>
      <c:valAx>
        <c:axId val="8585231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Time (Seconds)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350696"/>
        <c:crosses val="autoZero"/>
        <c:crossBetween val="midCat"/>
      </c:valAx>
      <c:valAx>
        <c:axId val="1350696"/>
        <c:scaling>
          <c:orientation val="minMax"/>
          <c:max val="1"/>
          <c:min val="-2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Value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5852318"/>
        <c:crosses val="autoZero"/>
        <c:crossBetween val="midCat"/>
        <c:majorUnit val="1"/>
      </c:valAx>
      <c:valAx>
        <c:axId val="3883898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7907918"/>
        <c:crossBetween val="midCat"/>
      </c:valAx>
      <c:valAx>
        <c:axId val="47907918"/>
        <c:scaling>
          <c:orientation val="minMax"/>
          <c:max val="3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Value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8838982"/>
        <c:crosses val="max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6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9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0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21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22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23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2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19</xdr:col>
      <xdr:colOff>15840</xdr:colOff>
      <xdr:row>38</xdr:row>
      <xdr:rowOff>112320</xdr:rowOff>
    </xdr:to>
    <xdr:graphicFrame>
      <xdr:nvGraphicFramePr>
        <xdr:cNvPr id="0" name="Chart 1"/>
        <xdr:cNvGraphicFramePr/>
      </xdr:nvGraphicFramePr>
      <xdr:xfrm>
        <a:off x="0" y="0"/>
        <a:ext cx="11405160" cy="6289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19</xdr:col>
      <xdr:colOff>15840</xdr:colOff>
      <xdr:row>38</xdr:row>
      <xdr:rowOff>112320</xdr:rowOff>
    </xdr:to>
    <xdr:graphicFrame>
      <xdr:nvGraphicFramePr>
        <xdr:cNvPr id="1" name="Chart 1"/>
        <xdr:cNvGraphicFramePr/>
      </xdr:nvGraphicFramePr>
      <xdr:xfrm>
        <a:off x="0" y="0"/>
        <a:ext cx="11405160" cy="6289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19</xdr:col>
      <xdr:colOff>15840</xdr:colOff>
      <xdr:row>38</xdr:row>
      <xdr:rowOff>112320</xdr:rowOff>
    </xdr:to>
    <xdr:graphicFrame>
      <xdr:nvGraphicFramePr>
        <xdr:cNvPr id="2" name="Chart 1"/>
        <xdr:cNvGraphicFramePr/>
      </xdr:nvGraphicFramePr>
      <xdr:xfrm>
        <a:off x="0" y="0"/>
        <a:ext cx="11405160" cy="6289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19</xdr:col>
      <xdr:colOff>15840</xdr:colOff>
      <xdr:row>38</xdr:row>
      <xdr:rowOff>112320</xdr:rowOff>
    </xdr:to>
    <xdr:graphicFrame>
      <xdr:nvGraphicFramePr>
        <xdr:cNvPr id="3" name="Chart 1"/>
        <xdr:cNvGraphicFramePr/>
      </xdr:nvGraphicFramePr>
      <xdr:xfrm>
        <a:off x="0" y="0"/>
        <a:ext cx="11405160" cy="6289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19</xdr:col>
      <xdr:colOff>15840</xdr:colOff>
      <xdr:row>38</xdr:row>
      <xdr:rowOff>112320</xdr:rowOff>
    </xdr:to>
    <xdr:graphicFrame>
      <xdr:nvGraphicFramePr>
        <xdr:cNvPr id="4" name="Chart 1"/>
        <xdr:cNvGraphicFramePr/>
      </xdr:nvGraphicFramePr>
      <xdr:xfrm>
        <a:off x="0" y="0"/>
        <a:ext cx="11405160" cy="6289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19</xdr:col>
      <xdr:colOff>15840</xdr:colOff>
      <xdr:row>38</xdr:row>
      <xdr:rowOff>112320</xdr:rowOff>
    </xdr:to>
    <xdr:graphicFrame>
      <xdr:nvGraphicFramePr>
        <xdr:cNvPr id="5" name="Chart 1"/>
        <xdr:cNvGraphicFramePr/>
      </xdr:nvGraphicFramePr>
      <xdr:xfrm>
        <a:off x="0" y="0"/>
        <a:ext cx="11405160" cy="6289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590400</xdr:colOff>
      <xdr:row>7</xdr:row>
      <xdr:rowOff>9360</xdr:rowOff>
    </xdr:from>
    <xdr:to>
      <xdr:col>8</xdr:col>
      <xdr:colOff>37800</xdr:colOff>
      <xdr:row>8</xdr:row>
      <xdr:rowOff>18720</xdr:rowOff>
    </xdr:to>
    <xdr:cxnSp>
      <xdr:nvCxnSpPr>
        <xdr:cNvPr id="6" name="Straight Connector 2"/>
        <xdr:cNvCxnSpPr/>
      </xdr:nvCxnSpPr>
      <xdr:spPr>
        <a:xfrm flipV="1">
          <a:off x="3813120" y="1618920"/>
          <a:ext cx="1381320" cy="162360"/>
        </a:xfrm>
        <a:prstGeom prst="straightConnector1">
          <a:avLst/>
        </a:prstGeom>
        <a:ln w="31750">
          <a:solidFill>
            <a:srgbClr val="000000"/>
          </a:solidFill>
          <a:miter/>
        </a:ln>
      </xdr:spPr>
    </xdr:cxn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2" colorId="64" zoomScale="116" zoomScaleNormal="116" zoomScalePageLayoutView="100" workbookViewId="0">
      <selection pane="topLeft" activeCell="T23" activeCellId="0" sqref="T23"/>
    </sheetView>
  </sheetViews>
  <sheetFormatPr defaultColWidth="8.5078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2" colorId="64" zoomScale="116" zoomScaleNormal="116" zoomScalePageLayoutView="100" workbookViewId="0">
      <selection pane="topLeft" activeCell="T16" activeCellId="0" sqref="T16"/>
    </sheetView>
  </sheetViews>
  <sheetFormatPr defaultColWidth="8.5078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2" colorId="64" zoomScale="116" zoomScaleNormal="116" zoomScalePageLayoutView="100" workbookViewId="0">
      <selection pane="topLeft" activeCell="U22" activeCellId="0" sqref="U22"/>
    </sheetView>
  </sheetViews>
  <sheetFormatPr defaultColWidth="8.5078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2" colorId="64" zoomScale="116" zoomScaleNormal="116" zoomScalePageLayoutView="100" workbookViewId="0">
      <selection pane="topLeft" activeCell="U22" activeCellId="0" sqref="U22"/>
    </sheetView>
  </sheetViews>
  <sheetFormatPr defaultColWidth="8.5078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2" colorId="64" zoomScale="116" zoomScaleNormal="116" zoomScalePageLayoutView="100" workbookViewId="0">
      <selection pane="topLeft" activeCell="U22" activeCellId="0" sqref="U22"/>
    </sheetView>
  </sheetViews>
  <sheetFormatPr defaultColWidth="8.5078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true" showOutlineSymbols="true" defaultGridColor="true" view="normal" topLeftCell="A2" colorId="64" zoomScale="116" zoomScaleNormal="116" zoomScalePageLayoutView="100" workbookViewId="0">
      <selection pane="topLeft" activeCell="T26" activeCellId="0" sqref="T26"/>
    </sheetView>
  </sheetViews>
  <sheetFormatPr defaultColWidth="8.5078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5:Q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8.6796875" defaultRowHeight="15" zeroHeight="false" outlineLevelRow="0" outlineLevelCol="0"/>
  <sheetData>
    <row r="5" customFormat="false" ht="15" hidden="false" customHeight="false" outlineLevel="0" collapsed="false">
      <c r="F5" s="0" t="s">
        <v>0</v>
      </c>
      <c r="G5" s="0" t="s">
        <v>1</v>
      </c>
      <c r="H5" s="0" t="s">
        <v>2</v>
      </c>
      <c r="I5" s="0" t="s">
        <v>3</v>
      </c>
      <c r="J5" s="0" t="s">
        <v>4</v>
      </c>
      <c r="K5" s="0" t="s">
        <v>5</v>
      </c>
      <c r="L5" s="0" t="s">
        <v>6</v>
      </c>
      <c r="M5" s="0" t="s">
        <v>7</v>
      </c>
    </row>
    <row r="6" customFormat="false" ht="15" hidden="false" customHeight="false" outlineLevel="0" collapsed="false">
      <c r="F6" s="0" t="n">
        <v>0</v>
      </c>
      <c r="G6" s="0" t="n">
        <v>0</v>
      </c>
      <c r="H6" s="0" t="n">
        <f aca="false">IF(G6=1,IF(G5=0,1,0),0)</f>
        <v>0</v>
      </c>
      <c r="I6" s="0" t="n">
        <f aca="false">IF(G6=0,IF(G5=1,1,0),0)</f>
        <v>0</v>
      </c>
      <c r="J6" s="0" t="n">
        <v>0</v>
      </c>
      <c r="K6" s="0" t="n">
        <v>0</v>
      </c>
      <c r="L6" s="0" t="n">
        <v>0</v>
      </c>
      <c r="M6" s="0" t="n">
        <v>0</v>
      </c>
    </row>
    <row r="7" customFormat="false" ht="15" hidden="false" customHeight="false" outlineLevel="0" collapsed="false">
      <c r="F7" s="0" t="n">
        <v>0.02</v>
      </c>
      <c r="G7" s="0" t="n">
        <v>0</v>
      </c>
      <c r="H7" s="0" t="n">
        <f aca="false">IF(G7=1,IF(G6=0,1,0),0)</f>
        <v>0</v>
      </c>
      <c r="I7" s="0" t="n">
        <f aca="false">IF(G7=0,IF(G6=1,1,0),0)</f>
        <v>0</v>
      </c>
      <c r="J7" s="0" t="n">
        <f aca="false">IF(G7&lt;&gt;G6,1,0)</f>
        <v>0</v>
      </c>
      <c r="K7" s="0" t="n">
        <v>0</v>
      </c>
      <c r="L7" s="0" t="n">
        <v>0</v>
      </c>
      <c r="M7" s="0" t="n">
        <v>0</v>
      </c>
    </row>
    <row r="8" customFormat="false" ht="15" hidden="false" customHeight="false" outlineLevel="0" collapsed="false">
      <c r="F8" s="0" t="n">
        <v>0.04</v>
      </c>
      <c r="G8" s="0" t="n">
        <v>0</v>
      </c>
      <c r="H8" s="0" t="n">
        <f aca="false">IF(G8=1,IF(G7=0,1,0),0)</f>
        <v>0</v>
      </c>
      <c r="I8" s="0" t="n">
        <f aca="false">IF(G8=0,IF(G7=1,1,0),0)</f>
        <v>0</v>
      </c>
      <c r="J8" s="0" t="n">
        <f aca="false">IF(G8&lt;&gt;G7,1,0)</f>
        <v>0</v>
      </c>
      <c r="K8" s="0" t="n">
        <v>0</v>
      </c>
      <c r="L8" s="0" t="n">
        <v>0</v>
      </c>
      <c r="M8" s="0" t="n">
        <v>0</v>
      </c>
    </row>
    <row r="9" customFormat="false" ht="15" hidden="false" customHeight="false" outlineLevel="0" collapsed="false">
      <c r="F9" s="0" t="n">
        <v>0.06</v>
      </c>
      <c r="G9" s="0" t="n">
        <v>0</v>
      </c>
      <c r="H9" s="0" t="n">
        <f aca="false">IF(G9=1,IF(G8=0,1,0),0)</f>
        <v>0</v>
      </c>
      <c r="I9" s="0" t="n">
        <f aca="false">IF(G9=0,IF(G8=1,1,0),0)</f>
        <v>0</v>
      </c>
      <c r="J9" s="0" t="n">
        <f aca="false">IF(G9&lt;&gt;G8,1,0)</f>
        <v>0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F10" s="0" t="n">
        <v>0.08</v>
      </c>
      <c r="G10" s="0" t="n">
        <v>0</v>
      </c>
      <c r="H10" s="0" t="n">
        <f aca="false">IF(G10=1,IF(G9=0,1,0),0)</f>
        <v>0</v>
      </c>
      <c r="I10" s="0" t="n">
        <f aca="false">IF(G10=0,IF(G9=1,1,0),0)</f>
        <v>0</v>
      </c>
      <c r="J10" s="0" t="n">
        <f aca="false">IF(G10&lt;&gt;G9,1,0)</f>
        <v>0</v>
      </c>
      <c r="K10" s="0" t="n">
        <v>0</v>
      </c>
      <c r="L10" s="0" t="n">
        <v>0</v>
      </c>
      <c r="M10" s="0" t="n">
        <v>0</v>
      </c>
    </row>
    <row r="11" customFormat="false" ht="15" hidden="false" customHeight="false" outlineLevel="0" collapsed="false">
      <c r="F11" s="0" t="n">
        <v>0.1</v>
      </c>
      <c r="G11" s="0" t="n">
        <v>0</v>
      </c>
      <c r="H11" s="0" t="n">
        <f aca="false">IF(G11=1,IF(G10=0,1,0),0)</f>
        <v>0</v>
      </c>
      <c r="I11" s="0" t="n">
        <f aca="false">IF(G11=0,IF(G10=1,1,0),0)</f>
        <v>0</v>
      </c>
      <c r="J11" s="0" t="n">
        <f aca="false">IF(G11&lt;&gt;G10,1,0)</f>
        <v>0</v>
      </c>
      <c r="K11" s="0" t="n">
        <v>0</v>
      </c>
      <c r="L11" s="0" t="n">
        <v>0</v>
      </c>
      <c r="M11" s="0" t="n">
        <v>0</v>
      </c>
    </row>
    <row r="12" customFormat="false" ht="15" hidden="false" customHeight="false" outlineLevel="0" collapsed="false">
      <c r="F12" s="0" t="n">
        <f aca="false">F11+0.02</f>
        <v>0.12</v>
      </c>
      <c r="G12" s="0" t="n">
        <v>0</v>
      </c>
      <c r="H12" s="0" t="n">
        <f aca="false">IF(G12=1,IF(G11=0,1,0),0)</f>
        <v>0</v>
      </c>
      <c r="I12" s="0" t="n">
        <f aca="false">IF(G12=0,IF(G11=1,1,0),0)</f>
        <v>0</v>
      </c>
      <c r="J12" s="0" t="n">
        <f aca="false">IF(G12&lt;&gt;G11,1,0)</f>
        <v>0</v>
      </c>
      <c r="K12" s="0" t="n">
        <v>0</v>
      </c>
      <c r="L12" s="0" t="n">
        <v>0</v>
      </c>
      <c r="M12" s="0" t="n">
        <v>0</v>
      </c>
    </row>
    <row r="13" customFormat="false" ht="15" hidden="false" customHeight="false" outlineLevel="0" collapsed="false">
      <c r="F13" s="0" t="n">
        <f aca="false">F12+0.02</f>
        <v>0.14</v>
      </c>
      <c r="G13" s="0" t="n">
        <v>0</v>
      </c>
      <c r="H13" s="0" t="n">
        <f aca="false">IF(G13=1,IF(G12=0,1,0),0)</f>
        <v>0</v>
      </c>
      <c r="I13" s="0" t="n">
        <f aca="false">IF(G13=0,IF(G12=1,1,0),0)</f>
        <v>0</v>
      </c>
      <c r="J13" s="0" t="n">
        <f aca="false">IF(G13&lt;&gt;G12,1,0)</f>
        <v>0</v>
      </c>
      <c r="K13" s="0" t="n">
        <v>0</v>
      </c>
      <c r="L13" s="0" t="n">
        <v>0</v>
      </c>
      <c r="M13" s="0" t="n">
        <v>0</v>
      </c>
    </row>
    <row r="14" customFormat="false" ht="15" hidden="false" customHeight="false" outlineLevel="0" collapsed="false">
      <c r="F14" s="0" t="n">
        <f aca="false">F13+0.02</f>
        <v>0.16</v>
      </c>
      <c r="G14" s="0" t="n">
        <v>0</v>
      </c>
      <c r="H14" s="0" t="n">
        <f aca="false">IF(G14=1,IF(G13=0,1,0),0)</f>
        <v>0</v>
      </c>
      <c r="I14" s="0" t="n">
        <f aca="false">IF(G14=0,IF(G13=1,1,0),0)</f>
        <v>0</v>
      </c>
      <c r="J14" s="0" t="n">
        <f aca="false">IF(G14&lt;&gt;G13,1,0)</f>
        <v>0</v>
      </c>
      <c r="K14" s="0" t="n">
        <v>0</v>
      </c>
      <c r="L14" s="0" t="n">
        <v>0</v>
      </c>
      <c r="M14" s="0" t="n">
        <v>0</v>
      </c>
    </row>
    <row r="15" customFormat="false" ht="15" hidden="false" customHeight="false" outlineLevel="0" collapsed="false">
      <c r="F15" s="0" t="n">
        <f aca="false">F14+0.02</f>
        <v>0.18</v>
      </c>
      <c r="G15" s="0" t="n">
        <v>0</v>
      </c>
      <c r="H15" s="0" t="n">
        <f aca="false">IF(G15=1,IF(G14=0,1,0),0)</f>
        <v>0</v>
      </c>
      <c r="I15" s="0" t="n">
        <f aca="false">IF(G15=0,IF(G14=1,1,0),0)</f>
        <v>0</v>
      </c>
      <c r="J15" s="0" t="n">
        <f aca="false">IF(G15&lt;&gt;G14,1,0)</f>
        <v>0</v>
      </c>
      <c r="K15" s="0" t="n">
        <v>0</v>
      </c>
      <c r="L15" s="0" t="n">
        <v>0</v>
      </c>
      <c r="M15" s="0" t="n">
        <v>0</v>
      </c>
    </row>
    <row r="16" customFormat="false" ht="15" hidden="false" customHeight="false" outlineLevel="0" collapsed="false">
      <c r="F16" s="0" t="n">
        <f aca="false">F15+0.02</f>
        <v>0.2</v>
      </c>
      <c r="G16" s="0" t="n">
        <v>0</v>
      </c>
      <c r="H16" s="0" t="n">
        <f aca="false">IF(G16=1,IF(G15=0,1,0),0)</f>
        <v>0</v>
      </c>
      <c r="I16" s="0" t="n">
        <f aca="false">IF(G16=0,IF(G15=1,1,0),0)</f>
        <v>0</v>
      </c>
      <c r="J16" s="0" t="n">
        <f aca="false">IF(G16&lt;&gt;G15,1,0)</f>
        <v>0</v>
      </c>
      <c r="K16" s="0" t="n">
        <v>0</v>
      </c>
      <c r="L16" s="0" t="n">
        <v>0</v>
      </c>
      <c r="M16" s="0" t="n">
        <v>0</v>
      </c>
    </row>
    <row r="17" customFormat="false" ht="15" hidden="false" customHeight="false" outlineLevel="0" collapsed="false">
      <c r="F17" s="0" t="n">
        <f aca="false">F16+0.02</f>
        <v>0.22</v>
      </c>
      <c r="G17" s="0" t="n">
        <v>0</v>
      </c>
      <c r="H17" s="0" t="n">
        <f aca="false">IF(G17=1,IF(G16=0,1,0),0)</f>
        <v>0</v>
      </c>
      <c r="I17" s="0" t="n">
        <f aca="false">IF(G17=0,IF(G16=1,1,0),0)</f>
        <v>0</v>
      </c>
      <c r="J17" s="0" t="n">
        <f aca="false">IF(G17&lt;&gt;G16,1,0)</f>
        <v>0</v>
      </c>
      <c r="K17" s="0" t="n">
        <v>0</v>
      </c>
      <c r="L17" s="0" t="n">
        <v>0</v>
      </c>
      <c r="M17" s="0" t="n">
        <v>0</v>
      </c>
    </row>
    <row r="18" customFormat="false" ht="15" hidden="false" customHeight="false" outlineLevel="0" collapsed="false">
      <c r="F18" s="0" t="n">
        <f aca="false">F17+0.02</f>
        <v>0.24</v>
      </c>
      <c r="G18" s="0" t="n">
        <v>0</v>
      </c>
      <c r="H18" s="0" t="n">
        <f aca="false">IF(G18=1,IF(G17=0,1,0),0)</f>
        <v>0</v>
      </c>
      <c r="I18" s="0" t="n">
        <f aca="false">IF(G18=0,IF(G17=1,1,0),0)</f>
        <v>0</v>
      </c>
      <c r="J18" s="0" t="n">
        <f aca="false">IF(G18&lt;&gt;G17,1,0)</f>
        <v>0</v>
      </c>
      <c r="K18" s="0" t="n">
        <v>0</v>
      </c>
      <c r="L18" s="0" t="n">
        <v>0</v>
      </c>
      <c r="M18" s="0" t="n">
        <v>0</v>
      </c>
    </row>
    <row r="19" customFormat="false" ht="15" hidden="false" customHeight="false" outlineLevel="0" collapsed="false">
      <c r="F19" s="0" t="n">
        <f aca="false">F18+0.02</f>
        <v>0.26</v>
      </c>
      <c r="G19" s="0" t="n">
        <v>0</v>
      </c>
      <c r="H19" s="0" t="n">
        <f aca="false">IF(G19=1,IF(G18=0,1,0),0)</f>
        <v>0</v>
      </c>
      <c r="I19" s="0" t="n">
        <f aca="false">IF(G19=0,IF(G18=1,1,0),0)</f>
        <v>0</v>
      </c>
      <c r="J19" s="0" t="n">
        <f aca="false">IF(G19&lt;&gt;G18,1,0)</f>
        <v>0</v>
      </c>
      <c r="K19" s="0" t="n">
        <v>0</v>
      </c>
      <c r="L19" s="0" t="n">
        <v>0</v>
      </c>
      <c r="M19" s="0" t="n">
        <v>0</v>
      </c>
    </row>
    <row r="20" customFormat="false" ht="15" hidden="false" customHeight="false" outlineLevel="0" collapsed="false">
      <c r="F20" s="0" t="n">
        <f aca="false">F19+0.02</f>
        <v>0.28</v>
      </c>
      <c r="G20" s="0" t="n">
        <v>0</v>
      </c>
      <c r="H20" s="0" t="n">
        <f aca="false">IF(G20=1,IF(G19=0,1,0),0)</f>
        <v>0</v>
      </c>
      <c r="I20" s="0" t="n">
        <f aca="false">IF(G20=0,IF(G19=1,1,0),0)</f>
        <v>0</v>
      </c>
      <c r="J20" s="0" t="n">
        <f aca="false">IF(G20&lt;&gt;G19,1,0)</f>
        <v>0</v>
      </c>
      <c r="K20" s="0" t="n">
        <v>0</v>
      </c>
      <c r="L20" s="0" t="n">
        <v>0</v>
      </c>
      <c r="M20" s="0" t="n">
        <v>0</v>
      </c>
    </row>
    <row r="21" customFormat="false" ht="15" hidden="false" customHeight="false" outlineLevel="0" collapsed="false">
      <c r="F21" s="0" t="n">
        <f aca="false">F20+0.02</f>
        <v>0.3</v>
      </c>
      <c r="G21" s="0" t="n">
        <v>1</v>
      </c>
      <c r="H21" s="0" t="n">
        <f aca="false">IF(G21=1,IF(G20=0,1,0),0)</f>
        <v>1</v>
      </c>
      <c r="I21" s="0" t="n">
        <f aca="false">IF(G21=0,IF(G20=1,1,0),0)</f>
        <v>0</v>
      </c>
      <c r="J21" s="0" t="n">
        <f aca="false">IF(G21&lt;&gt;G20,1,0)</f>
        <v>1</v>
      </c>
      <c r="K21" s="0" t="n">
        <v>1</v>
      </c>
      <c r="L21" s="0" t="n">
        <v>0</v>
      </c>
      <c r="M21" s="0" t="n">
        <v>1</v>
      </c>
    </row>
    <row r="22" customFormat="false" ht="15" hidden="false" customHeight="false" outlineLevel="0" collapsed="false">
      <c r="F22" s="0" t="n">
        <f aca="false">F21+0.02</f>
        <v>0.32</v>
      </c>
      <c r="G22" s="0" t="n">
        <v>1</v>
      </c>
      <c r="H22" s="0" t="n">
        <f aca="false">IF(G22=1,IF(G21=0,1,0),0)</f>
        <v>0</v>
      </c>
      <c r="I22" s="0" t="n">
        <f aca="false">IF(G22=0,IF(G21=1,1,0),0)</f>
        <v>0</v>
      </c>
      <c r="J22" s="0" t="n">
        <f aca="false">IF(G22&lt;&gt;G21,1,0)</f>
        <v>0</v>
      </c>
      <c r="K22" s="0" t="n">
        <v>1</v>
      </c>
      <c r="L22" s="0" t="n">
        <v>0</v>
      </c>
      <c r="M22" s="0" t="n">
        <v>1</v>
      </c>
    </row>
    <row r="23" customFormat="false" ht="15" hidden="false" customHeight="false" outlineLevel="0" collapsed="false">
      <c r="F23" s="0" t="n">
        <f aca="false">F22+0.02</f>
        <v>0.34</v>
      </c>
      <c r="G23" s="0" t="n">
        <v>1</v>
      </c>
      <c r="H23" s="0" t="n">
        <f aca="false">IF(G23=1,IF(G22=0,1,0),0)</f>
        <v>0</v>
      </c>
      <c r="I23" s="0" t="n">
        <f aca="false">IF(G23=0,IF(G22=1,1,0),0)</f>
        <v>0</v>
      </c>
      <c r="J23" s="0" t="n">
        <f aca="false">IF(G23&lt;&gt;G22,1,0)</f>
        <v>0</v>
      </c>
      <c r="K23" s="0" t="n">
        <v>1</v>
      </c>
      <c r="L23" s="0" t="n">
        <v>0</v>
      </c>
      <c r="M23" s="0" t="n">
        <v>1</v>
      </c>
    </row>
    <row r="24" customFormat="false" ht="15" hidden="false" customHeight="false" outlineLevel="0" collapsed="false">
      <c r="F24" s="0" t="n">
        <f aca="false">F23+0.02</f>
        <v>0.36</v>
      </c>
      <c r="G24" s="0" t="n">
        <v>1</v>
      </c>
      <c r="H24" s="0" t="n">
        <f aca="false">IF(G24=1,IF(G23=0,1,0),0)</f>
        <v>0</v>
      </c>
      <c r="I24" s="0" t="n">
        <f aca="false">IF(G24=0,IF(G23=1,1,0),0)</f>
        <v>0</v>
      </c>
      <c r="J24" s="0" t="n">
        <f aca="false">IF(G24&lt;&gt;G23,1,0)</f>
        <v>0</v>
      </c>
      <c r="K24" s="0" t="n">
        <v>1</v>
      </c>
      <c r="L24" s="0" t="n">
        <v>0</v>
      </c>
      <c r="M24" s="0" t="n">
        <v>1</v>
      </c>
    </row>
    <row r="25" customFormat="false" ht="15" hidden="false" customHeight="false" outlineLevel="0" collapsed="false">
      <c r="F25" s="0" t="n">
        <f aca="false">F24+0.02</f>
        <v>0.38</v>
      </c>
      <c r="G25" s="0" t="n">
        <v>1</v>
      </c>
      <c r="H25" s="0" t="n">
        <f aca="false">IF(G25=1,IF(G24=0,1,0),0)</f>
        <v>0</v>
      </c>
      <c r="I25" s="0" t="n">
        <f aca="false">IF(G25=0,IF(G24=1,1,0),0)</f>
        <v>0</v>
      </c>
      <c r="J25" s="0" t="n">
        <f aca="false">IF(G25&lt;&gt;G24,1,0)</f>
        <v>0</v>
      </c>
      <c r="K25" s="0" t="n">
        <v>1</v>
      </c>
      <c r="L25" s="0" t="n">
        <v>0</v>
      </c>
      <c r="M25" s="0" t="n">
        <v>1</v>
      </c>
    </row>
    <row r="26" customFormat="false" ht="15" hidden="false" customHeight="false" outlineLevel="0" collapsed="false">
      <c r="F26" s="0" t="n">
        <f aca="false">F25+0.02</f>
        <v>0.4</v>
      </c>
      <c r="G26" s="0" t="n">
        <v>1</v>
      </c>
      <c r="H26" s="0" t="n">
        <f aca="false">IF(G26=1,IF(G25=0,1,0),0)</f>
        <v>0</v>
      </c>
      <c r="I26" s="0" t="n">
        <f aca="false">IF(G26=0,IF(G25=1,1,0),0)</f>
        <v>0</v>
      </c>
      <c r="J26" s="0" t="n">
        <f aca="false">IF(G26&lt;&gt;G25,1,0)</f>
        <v>0</v>
      </c>
      <c r="K26" s="0" t="n">
        <v>1</v>
      </c>
      <c r="L26" s="0" t="n">
        <v>0</v>
      </c>
      <c r="M26" s="0" t="n">
        <v>1</v>
      </c>
    </row>
    <row r="27" customFormat="false" ht="15" hidden="false" customHeight="false" outlineLevel="0" collapsed="false">
      <c r="F27" s="0" t="n">
        <f aca="false">F26+0.02</f>
        <v>0.42</v>
      </c>
      <c r="G27" s="0" t="n">
        <v>1</v>
      </c>
      <c r="H27" s="0" t="n">
        <f aca="false">IF(G27=1,IF(G26=0,1,0),0)</f>
        <v>0</v>
      </c>
      <c r="I27" s="0" t="n">
        <f aca="false">IF(G27=0,IF(G26=1,1,0),0)</f>
        <v>0</v>
      </c>
      <c r="J27" s="0" t="n">
        <f aca="false">IF(G27&lt;&gt;G26,1,0)</f>
        <v>0</v>
      </c>
      <c r="K27" s="0" t="n">
        <v>1</v>
      </c>
      <c r="L27" s="0" t="n">
        <v>0</v>
      </c>
      <c r="M27" s="0" t="n">
        <v>1</v>
      </c>
    </row>
    <row r="28" customFormat="false" ht="15" hidden="false" customHeight="false" outlineLevel="0" collapsed="false">
      <c r="F28" s="0" t="n">
        <f aca="false">F27+0.02</f>
        <v>0.44</v>
      </c>
      <c r="G28" s="0" t="n">
        <v>1</v>
      </c>
      <c r="H28" s="0" t="n">
        <f aca="false">IF(G28=1,IF(G27=0,1,0),0)</f>
        <v>0</v>
      </c>
      <c r="I28" s="0" t="n">
        <f aca="false">IF(G28=0,IF(G27=1,1,0),0)</f>
        <v>0</v>
      </c>
      <c r="J28" s="0" t="n">
        <f aca="false">IF(G28&lt;&gt;G27,1,0)</f>
        <v>0</v>
      </c>
      <c r="K28" s="0" t="n">
        <v>1</v>
      </c>
      <c r="L28" s="0" t="n">
        <v>0</v>
      </c>
      <c r="M28" s="0" t="n">
        <v>1</v>
      </c>
    </row>
    <row r="29" customFormat="false" ht="15" hidden="false" customHeight="false" outlineLevel="0" collapsed="false">
      <c r="F29" s="0" t="n">
        <f aca="false">F28+0.02</f>
        <v>0.46</v>
      </c>
      <c r="G29" s="0" t="n">
        <v>1</v>
      </c>
      <c r="H29" s="0" t="n">
        <f aca="false">IF(G29=1,IF(G28=0,1,0),0)</f>
        <v>0</v>
      </c>
      <c r="I29" s="0" t="n">
        <f aca="false">IF(G29=0,IF(G28=1,1,0),0)</f>
        <v>0</v>
      </c>
      <c r="J29" s="0" t="n">
        <f aca="false">IF(G29&lt;&gt;G28,1,0)</f>
        <v>0</v>
      </c>
      <c r="K29" s="0" t="n">
        <v>1</v>
      </c>
      <c r="L29" s="0" t="n">
        <v>0</v>
      </c>
      <c r="M29" s="0" t="n">
        <v>1</v>
      </c>
    </row>
    <row r="30" customFormat="false" ht="15" hidden="false" customHeight="false" outlineLevel="0" collapsed="false">
      <c r="F30" s="0" t="n">
        <f aca="false">F29+0.02</f>
        <v>0.48</v>
      </c>
      <c r="G30" s="0" t="n">
        <v>1</v>
      </c>
      <c r="H30" s="0" t="n">
        <f aca="false">IF(G30=1,IF(G29=0,1,0),0)</f>
        <v>0</v>
      </c>
      <c r="I30" s="0" t="n">
        <f aca="false">IF(G30=0,IF(G29=1,1,0),0)</f>
        <v>0</v>
      </c>
      <c r="J30" s="0" t="n">
        <f aca="false">IF(G30&lt;&gt;G29,1,0)</f>
        <v>0</v>
      </c>
      <c r="K30" s="0" t="n">
        <v>1</v>
      </c>
      <c r="L30" s="0" t="n">
        <v>0</v>
      </c>
      <c r="M30" s="0" t="n">
        <v>1</v>
      </c>
    </row>
    <row r="31" customFormat="false" ht="15" hidden="false" customHeight="false" outlineLevel="0" collapsed="false">
      <c r="F31" s="0" t="n">
        <f aca="false">F30+0.02</f>
        <v>0.5</v>
      </c>
      <c r="G31" s="0" t="n">
        <v>1</v>
      </c>
      <c r="H31" s="0" t="n">
        <f aca="false">IF(G31=1,IF(G30=0,1,0),0)</f>
        <v>0</v>
      </c>
      <c r="I31" s="0" t="n">
        <f aca="false">IF(G31=0,IF(G30=1,1,0),0)</f>
        <v>0</v>
      </c>
      <c r="J31" s="0" t="n">
        <f aca="false">IF(G31&lt;&gt;G30,1,0)</f>
        <v>0</v>
      </c>
      <c r="K31" s="0" t="n">
        <v>0</v>
      </c>
      <c r="L31" s="0" t="n">
        <v>1</v>
      </c>
      <c r="M31" s="0" t="n">
        <v>1</v>
      </c>
    </row>
    <row r="32" customFormat="false" ht="15" hidden="false" customHeight="false" outlineLevel="0" collapsed="false">
      <c r="F32" s="0" t="n">
        <f aca="false">F31+0.02</f>
        <v>0.52</v>
      </c>
      <c r="G32" s="0" t="n">
        <v>1</v>
      </c>
      <c r="H32" s="0" t="n">
        <f aca="false">IF(G32=1,IF(G31=0,1,0),0)</f>
        <v>0</v>
      </c>
      <c r="I32" s="0" t="n">
        <f aca="false">IF(G32=0,IF(G31=1,1,0),0)</f>
        <v>0</v>
      </c>
      <c r="J32" s="0" t="n">
        <f aca="false">IF(G32&lt;&gt;G31,1,0)</f>
        <v>0</v>
      </c>
      <c r="K32" s="0" t="n">
        <v>0</v>
      </c>
      <c r="L32" s="0" t="n">
        <v>1</v>
      </c>
      <c r="M32" s="0" t="n">
        <v>1</v>
      </c>
    </row>
    <row r="33" customFormat="false" ht="15" hidden="false" customHeight="false" outlineLevel="0" collapsed="false">
      <c r="F33" s="0" t="n">
        <f aca="false">F32+0.02</f>
        <v>0.54</v>
      </c>
      <c r="G33" s="0" t="n">
        <v>1</v>
      </c>
      <c r="H33" s="0" t="n">
        <f aca="false">IF(G33=1,IF(G32=0,1,0),0)</f>
        <v>0</v>
      </c>
      <c r="I33" s="0" t="n">
        <f aca="false">IF(G33=0,IF(G32=1,1,0),0)</f>
        <v>0</v>
      </c>
      <c r="J33" s="0" t="n">
        <f aca="false">IF(G33&lt;&gt;G32,1,0)</f>
        <v>0</v>
      </c>
      <c r="K33" s="0" t="n">
        <v>0</v>
      </c>
      <c r="L33" s="0" t="n">
        <v>1</v>
      </c>
      <c r="M33" s="0" t="n">
        <v>1</v>
      </c>
    </row>
    <row r="34" customFormat="false" ht="15" hidden="false" customHeight="false" outlineLevel="0" collapsed="false">
      <c r="F34" s="0" t="n">
        <f aca="false">F33+0.02</f>
        <v>0.56</v>
      </c>
      <c r="G34" s="0" t="n">
        <v>1</v>
      </c>
      <c r="H34" s="0" t="n">
        <f aca="false">IF(G34=1,IF(G33=0,1,0),0)</f>
        <v>0</v>
      </c>
      <c r="I34" s="0" t="n">
        <f aca="false">IF(G34=0,IF(G33=1,1,0),0)</f>
        <v>0</v>
      </c>
      <c r="J34" s="0" t="n">
        <f aca="false">IF(G34&lt;&gt;G33,1,0)</f>
        <v>0</v>
      </c>
      <c r="K34" s="0" t="n">
        <v>0</v>
      </c>
      <c r="L34" s="0" t="n">
        <v>1</v>
      </c>
      <c r="M34" s="0" t="n">
        <v>1</v>
      </c>
    </row>
    <row r="35" customFormat="false" ht="15" hidden="false" customHeight="false" outlineLevel="0" collapsed="false">
      <c r="F35" s="0" t="n">
        <f aca="false">F34+0.02</f>
        <v>0.58</v>
      </c>
      <c r="G35" s="0" t="n">
        <v>1</v>
      </c>
      <c r="H35" s="0" t="n">
        <f aca="false">IF(G35=1,IF(G34=0,1,0),0)</f>
        <v>0</v>
      </c>
      <c r="I35" s="0" t="n">
        <f aca="false">IF(G35=0,IF(G34=1,1,0),0)</f>
        <v>0</v>
      </c>
      <c r="J35" s="0" t="n">
        <f aca="false">IF(G35&lt;&gt;G34,1,0)</f>
        <v>0</v>
      </c>
      <c r="K35" s="0" t="n">
        <v>0</v>
      </c>
      <c r="L35" s="0" t="n">
        <v>1</v>
      </c>
      <c r="M35" s="0" t="n">
        <v>1</v>
      </c>
    </row>
    <row r="36" customFormat="false" ht="15" hidden="false" customHeight="false" outlineLevel="0" collapsed="false">
      <c r="F36" s="0" t="n">
        <f aca="false">F35+0.02</f>
        <v>0.6</v>
      </c>
      <c r="G36" s="0" t="n">
        <v>0</v>
      </c>
      <c r="H36" s="0" t="n">
        <f aca="false">IF(G36=1,IF(G35=0,1,0),0)</f>
        <v>0</v>
      </c>
      <c r="I36" s="0" t="n">
        <f aca="false">IF(G36=0,IF(G35=1,1,0),0)</f>
        <v>1</v>
      </c>
      <c r="J36" s="0" t="n">
        <f aca="false">IF(G36&lt;&gt;G35,1,0)</f>
        <v>1</v>
      </c>
      <c r="K36" s="0" t="n">
        <v>0</v>
      </c>
      <c r="L36" s="0" t="n">
        <v>0</v>
      </c>
      <c r="M36" s="0" t="n">
        <v>1</v>
      </c>
    </row>
    <row r="37" customFormat="false" ht="15" hidden="false" customHeight="false" outlineLevel="0" collapsed="false">
      <c r="F37" s="0" t="n">
        <f aca="false">F36+0.02</f>
        <v>0.62</v>
      </c>
      <c r="G37" s="0" t="n">
        <v>0</v>
      </c>
      <c r="H37" s="0" t="n">
        <f aca="false">IF(G37=1,IF(G36=0,1,0),0)</f>
        <v>0</v>
      </c>
      <c r="I37" s="0" t="n">
        <f aca="false">IF(G37=0,IF(G36=1,1,0),0)</f>
        <v>0</v>
      </c>
      <c r="J37" s="0" t="n">
        <f aca="false">IF(G37&lt;&gt;G36,1,0)</f>
        <v>0</v>
      </c>
      <c r="K37" s="0" t="n">
        <v>0</v>
      </c>
      <c r="L37" s="0" t="n">
        <v>0</v>
      </c>
      <c r="M37" s="0" t="n">
        <v>1</v>
      </c>
    </row>
    <row r="38" customFormat="false" ht="15" hidden="false" customHeight="false" outlineLevel="0" collapsed="false">
      <c r="F38" s="0" t="n">
        <f aca="false">F37+0.02</f>
        <v>0.64</v>
      </c>
      <c r="G38" s="0" t="n">
        <v>0</v>
      </c>
      <c r="H38" s="0" t="n">
        <f aca="false">IF(G38=1,IF(G37=0,1,0),0)</f>
        <v>0</v>
      </c>
      <c r="I38" s="0" t="n">
        <f aca="false">IF(G38=0,IF(G37=1,1,0),0)</f>
        <v>0</v>
      </c>
      <c r="J38" s="0" t="n">
        <f aca="false">IF(G38&lt;&gt;G37,1,0)</f>
        <v>0</v>
      </c>
      <c r="K38" s="0" t="n">
        <v>0</v>
      </c>
      <c r="L38" s="0" t="n">
        <v>0</v>
      </c>
      <c r="M38" s="0" t="n">
        <v>1</v>
      </c>
    </row>
    <row r="39" customFormat="false" ht="15" hidden="false" customHeight="false" outlineLevel="0" collapsed="false">
      <c r="F39" s="0" t="n">
        <f aca="false">F38+0.02</f>
        <v>0.66</v>
      </c>
      <c r="G39" s="0" t="n">
        <v>0</v>
      </c>
      <c r="H39" s="0" t="n">
        <f aca="false">IF(G39=1,IF(G38=0,1,0),0)</f>
        <v>0</v>
      </c>
      <c r="I39" s="0" t="n">
        <f aca="false">IF(G39=0,IF(G38=1,1,0),0)</f>
        <v>0</v>
      </c>
      <c r="J39" s="0" t="n">
        <f aca="false">IF(G39&lt;&gt;G38,1,0)</f>
        <v>0</v>
      </c>
      <c r="K39" s="0" t="n">
        <v>0</v>
      </c>
      <c r="L39" s="0" t="n">
        <v>0</v>
      </c>
      <c r="M39" s="0" t="n">
        <v>1</v>
      </c>
      <c r="Q39" s="0" t="n">
        <f aca="false">4*0.02</f>
        <v>0.08</v>
      </c>
    </row>
    <row r="40" customFormat="false" ht="15" hidden="false" customHeight="false" outlineLevel="0" collapsed="false">
      <c r="F40" s="0" t="n">
        <f aca="false">F39+0.02</f>
        <v>0.68</v>
      </c>
      <c r="G40" s="0" t="n">
        <v>0</v>
      </c>
      <c r="H40" s="0" t="n">
        <f aca="false">IF(G40=1,IF(G39=0,1,0),0)</f>
        <v>0</v>
      </c>
      <c r="I40" s="0" t="n">
        <f aca="false">IF(G40=0,IF(G39=1,1,0),0)</f>
        <v>0</v>
      </c>
      <c r="J40" s="0" t="n">
        <f aca="false">IF(G40&lt;&gt;G39,1,0)</f>
        <v>0</v>
      </c>
      <c r="K40" s="0" t="n">
        <v>0</v>
      </c>
      <c r="L40" s="0" t="n">
        <v>0</v>
      </c>
      <c r="M40" s="0" t="n">
        <v>0</v>
      </c>
    </row>
    <row r="41" customFormat="false" ht="15" hidden="false" customHeight="false" outlineLevel="0" collapsed="false">
      <c r="F41" s="0" t="n">
        <f aca="false">F40+0.02</f>
        <v>0.7</v>
      </c>
      <c r="G41" s="0" t="n">
        <v>0</v>
      </c>
      <c r="H41" s="0" t="n">
        <f aca="false">IF(G41=1,IF(G40=0,1,0),0)</f>
        <v>0</v>
      </c>
      <c r="I41" s="0" t="n">
        <f aca="false">IF(G41=0,IF(G40=1,1,0),0)</f>
        <v>0</v>
      </c>
      <c r="J41" s="0" t="n">
        <f aca="false">IF(G41&lt;&gt;G40,1,0)</f>
        <v>0</v>
      </c>
      <c r="K41" s="0" t="n">
        <v>0</v>
      </c>
      <c r="L41" s="0" t="n">
        <v>0</v>
      </c>
      <c r="M41" s="0" t="n">
        <v>0</v>
      </c>
    </row>
    <row r="42" customFormat="false" ht="15" hidden="false" customHeight="false" outlineLevel="0" collapsed="false">
      <c r="F42" s="0" t="n">
        <f aca="false">F41+0.02</f>
        <v>0.72</v>
      </c>
      <c r="G42" s="0" t="n">
        <v>1</v>
      </c>
      <c r="H42" s="0" t="n">
        <f aca="false">IF(G42=1,IF(G41=0,1,0),0)</f>
        <v>1</v>
      </c>
      <c r="I42" s="0" t="n">
        <f aca="false">IF(G42=0,IF(G41=1,1,0),0)</f>
        <v>0</v>
      </c>
      <c r="J42" s="0" t="n">
        <f aca="false">IF(G42&lt;&gt;G41,1,0)</f>
        <v>1</v>
      </c>
      <c r="K42" s="0" t="n">
        <v>1</v>
      </c>
      <c r="L42" s="0" t="n">
        <v>0</v>
      </c>
      <c r="M42" s="0" t="n">
        <v>1</v>
      </c>
    </row>
    <row r="43" customFormat="false" ht="15" hidden="false" customHeight="false" outlineLevel="0" collapsed="false">
      <c r="F43" s="0" t="n">
        <f aca="false">F42+0.02</f>
        <v>0.74</v>
      </c>
      <c r="G43" s="0" t="n">
        <v>1</v>
      </c>
      <c r="H43" s="0" t="n">
        <f aca="false">IF(G43=1,IF(G42=0,1,0),0)</f>
        <v>0</v>
      </c>
      <c r="I43" s="0" t="n">
        <f aca="false">IF(G43=0,IF(G42=1,1,0),0)</f>
        <v>0</v>
      </c>
      <c r="J43" s="0" t="n">
        <f aca="false">IF(G43&lt;&gt;G42,1,0)</f>
        <v>0</v>
      </c>
      <c r="K43" s="0" t="n">
        <v>1</v>
      </c>
      <c r="L43" s="0" t="n">
        <v>0</v>
      </c>
      <c r="M43" s="0" t="n">
        <v>1</v>
      </c>
    </row>
    <row r="44" customFormat="false" ht="15" hidden="false" customHeight="false" outlineLevel="0" collapsed="false">
      <c r="F44" s="0" t="n">
        <f aca="false">F43+0.02</f>
        <v>0.76</v>
      </c>
      <c r="G44" s="0" t="n">
        <v>1</v>
      </c>
      <c r="H44" s="0" t="n">
        <f aca="false">IF(G44=1,IF(G43=0,1,0),0)</f>
        <v>0</v>
      </c>
      <c r="I44" s="0" t="n">
        <f aca="false">IF(G44=0,IF(G43=1,1,0),0)</f>
        <v>0</v>
      </c>
      <c r="J44" s="0" t="n">
        <f aca="false">IF(G44&lt;&gt;G43,1,0)</f>
        <v>0</v>
      </c>
      <c r="K44" s="0" t="n">
        <v>1</v>
      </c>
      <c r="L44" s="0" t="n">
        <v>0</v>
      </c>
      <c r="M44" s="0" t="n">
        <v>1</v>
      </c>
    </row>
    <row r="45" customFormat="false" ht="15" hidden="false" customHeight="false" outlineLevel="0" collapsed="false">
      <c r="F45" s="0" t="n">
        <f aca="false">F44+0.02</f>
        <v>0.78</v>
      </c>
      <c r="G45" s="0" t="n">
        <v>1</v>
      </c>
      <c r="H45" s="0" t="n">
        <f aca="false">IF(G45=1,IF(G44=0,1,0),0)</f>
        <v>0</v>
      </c>
      <c r="I45" s="0" t="n">
        <f aca="false">IF(G45=0,IF(G44=1,1,0),0)</f>
        <v>0</v>
      </c>
      <c r="J45" s="0" t="n">
        <f aca="false">IF(G45&lt;&gt;G44,1,0)</f>
        <v>0</v>
      </c>
      <c r="K45" s="0" t="n">
        <v>1</v>
      </c>
      <c r="L45" s="0" t="n">
        <v>0</v>
      </c>
      <c r="M45" s="0" t="n">
        <v>1</v>
      </c>
    </row>
    <row r="46" customFormat="false" ht="15" hidden="false" customHeight="false" outlineLevel="0" collapsed="false">
      <c r="F46" s="0" t="n">
        <f aca="false">F45+0.02</f>
        <v>0.8</v>
      </c>
      <c r="G46" s="0" t="n">
        <v>0</v>
      </c>
      <c r="H46" s="0" t="n">
        <f aca="false">IF(G46=1,IF(G45=0,1,0),0)</f>
        <v>0</v>
      </c>
      <c r="I46" s="0" t="n">
        <f aca="false">IF(G46=0,IF(G45=1,1,0),0)</f>
        <v>1</v>
      </c>
      <c r="J46" s="0" t="n">
        <f aca="false">IF(G46&lt;&gt;G45,1,0)</f>
        <v>1</v>
      </c>
      <c r="K46" s="0" t="n">
        <v>1</v>
      </c>
      <c r="L46" s="0" t="n">
        <v>0</v>
      </c>
      <c r="M46" s="0" t="n">
        <v>1</v>
      </c>
    </row>
    <row r="47" customFormat="false" ht="15" hidden="false" customHeight="false" outlineLevel="0" collapsed="false">
      <c r="F47" s="0" t="n">
        <f aca="false">F46+0.02</f>
        <v>0.82</v>
      </c>
      <c r="G47" s="0" t="n">
        <v>0</v>
      </c>
      <c r="H47" s="0" t="n">
        <f aca="false">IF(G47=1,IF(G46=0,1,0),0)</f>
        <v>0</v>
      </c>
      <c r="I47" s="0" t="n">
        <f aca="false">IF(G47=0,IF(G46=1,1,0),0)</f>
        <v>0</v>
      </c>
      <c r="J47" s="0" t="n">
        <f aca="false">IF(G47&lt;&gt;G46,1,0)</f>
        <v>0</v>
      </c>
      <c r="K47" s="0" t="n">
        <v>1</v>
      </c>
      <c r="L47" s="0" t="n">
        <v>0</v>
      </c>
      <c r="M47" s="0" t="n">
        <v>1</v>
      </c>
    </row>
    <row r="48" customFormat="false" ht="15" hidden="false" customHeight="false" outlineLevel="0" collapsed="false">
      <c r="F48" s="0" t="n">
        <f aca="false">F47+0.02</f>
        <v>0.84</v>
      </c>
      <c r="G48" s="0" t="n">
        <v>0</v>
      </c>
      <c r="H48" s="0" t="n">
        <f aca="false">IF(G48=1,IF(G47=0,1,0),0)</f>
        <v>0</v>
      </c>
      <c r="I48" s="0" t="n">
        <f aca="false">IF(G48=0,IF(G47=1,1,0),0)</f>
        <v>0</v>
      </c>
      <c r="J48" s="0" t="n">
        <f aca="false">IF(G48&lt;&gt;G47,1,0)</f>
        <v>0</v>
      </c>
      <c r="K48" s="0" t="n">
        <v>1</v>
      </c>
      <c r="L48" s="0" t="n">
        <v>0</v>
      </c>
      <c r="M48" s="0" t="n">
        <v>1</v>
      </c>
    </row>
    <row r="49" customFormat="false" ht="15" hidden="false" customHeight="false" outlineLevel="0" collapsed="false">
      <c r="F49" s="0" t="n">
        <f aca="false">F48+0.02</f>
        <v>0.86</v>
      </c>
      <c r="G49" s="0" t="n">
        <v>0</v>
      </c>
      <c r="H49" s="0" t="n">
        <f aca="false">IF(G49=1,IF(G48=0,1,0),0)</f>
        <v>0</v>
      </c>
      <c r="I49" s="0" t="n">
        <f aca="false">IF(G49=0,IF(G48=1,1,0),0)</f>
        <v>0</v>
      </c>
      <c r="J49" s="0" t="n">
        <f aca="false">IF(G49&lt;&gt;G48,1,0)</f>
        <v>0</v>
      </c>
      <c r="K49" s="0" t="n">
        <v>1</v>
      </c>
      <c r="L49" s="0" t="n">
        <v>0</v>
      </c>
      <c r="M49" s="0" t="n">
        <v>1</v>
      </c>
    </row>
    <row r="50" customFormat="false" ht="15" hidden="false" customHeight="false" outlineLevel="0" collapsed="false">
      <c r="F50" s="0" t="n">
        <f aca="false">F49+0.02</f>
        <v>0.88</v>
      </c>
      <c r="G50" s="0" t="n">
        <v>0</v>
      </c>
      <c r="H50" s="0" t="n">
        <f aca="false">IF(G50=1,IF(G49=0,1,0),0)</f>
        <v>0</v>
      </c>
      <c r="I50" s="0" t="n">
        <f aca="false">IF(G50=0,IF(G49=1,1,0),0)</f>
        <v>0</v>
      </c>
      <c r="J50" s="0" t="n">
        <f aca="false">IF(G50&lt;&gt;G49,1,0)</f>
        <v>0</v>
      </c>
      <c r="K50" s="0" t="n">
        <v>1</v>
      </c>
      <c r="L50" s="0" t="n">
        <v>0</v>
      </c>
      <c r="M50" s="0" t="n">
        <v>0</v>
      </c>
    </row>
    <row r="51" customFormat="false" ht="15" hidden="false" customHeight="false" outlineLevel="0" collapsed="false">
      <c r="F51" s="0" t="n">
        <f aca="false">F50+0.02</f>
        <v>0.900000000000001</v>
      </c>
      <c r="G51" s="0" t="n">
        <v>0</v>
      </c>
      <c r="H51" s="0" t="n">
        <f aca="false">IF(G51=1,IF(G50=0,1,0),0)</f>
        <v>0</v>
      </c>
      <c r="I51" s="0" t="n">
        <f aca="false">IF(G51=0,IF(G50=1,1,0),0)</f>
        <v>0</v>
      </c>
      <c r="J51" s="0" t="n">
        <f aca="false">IF(G51&lt;&gt;G50,1,0)</f>
        <v>0</v>
      </c>
      <c r="K51" s="0" t="n">
        <v>1</v>
      </c>
      <c r="L51" s="0" t="n">
        <v>0</v>
      </c>
      <c r="M51" s="0" t="n">
        <v>0</v>
      </c>
    </row>
    <row r="52" customFormat="false" ht="15" hidden="false" customHeight="false" outlineLevel="0" collapsed="false">
      <c r="F52" s="0" t="n">
        <f aca="false">F51+0.02</f>
        <v>0.920000000000001</v>
      </c>
      <c r="G52" s="0" t="n">
        <v>0</v>
      </c>
      <c r="H52" s="0" t="n">
        <f aca="false">IF(G52=1,IF(G51=0,1,0),0)</f>
        <v>0</v>
      </c>
      <c r="I52" s="0" t="n">
        <f aca="false">IF(G52=0,IF(G51=1,1,0),0)</f>
        <v>0</v>
      </c>
      <c r="J52" s="0" t="n">
        <f aca="false">IF(G52&lt;&gt;G51,1,0)</f>
        <v>0</v>
      </c>
      <c r="K52" s="0" t="n">
        <v>0</v>
      </c>
      <c r="L52" s="0" t="n">
        <v>0</v>
      </c>
      <c r="M52" s="0" t="n">
        <v>0</v>
      </c>
    </row>
    <row r="53" customFormat="false" ht="15" hidden="false" customHeight="false" outlineLevel="0" collapsed="false">
      <c r="F53" s="0" t="n">
        <f aca="false">F52+0.02</f>
        <v>0.940000000000001</v>
      </c>
      <c r="G53" s="0" t="n">
        <v>0</v>
      </c>
      <c r="H53" s="0" t="n">
        <f aca="false">IF(G53=1,IF(G52=0,1,0),0)</f>
        <v>0</v>
      </c>
      <c r="I53" s="0" t="n">
        <f aca="false">IF(G53=0,IF(G52=1,1,0),0)</f>
        <v>0</v>
      </c>
      <c r="J53" s="0" t="n">
        <f aca="false">IF(G53&lt;&gt;G52,1,0)</f>
        <v>0</v>
      </c>
      <c r="K53" s="0" t="n">
        <v>0</v>
      </c>
      <c r="L53" s="0" t="n">
        <v>0</v>
      </c>
      <c r="M53" s="0" t="n">
        <v>0</v>
      </c>
    </row>
    <row r="54" customFormat="false" ht="15" hidden="false" customHeight="false" outlineLevel="0" collapsed="false">
      <c r="F54" s="0" t="n">
        <f aca="false">F53+0.02</f>
        <v>0.960000000000001</v>
      </c>
      <c r="G54" s="0" t="n">
        <v>0</v>
      </c>
      <c r="H54" s="0" t="n">
        <f aca="false">IF(G54=1,IF(G53=0,1,0),0)</f>
        <v>0</v>
      </c>
      <c r="I54" s="0" t="n">
        <f aca="false">IF(G54=0,IF(G53=1,1,0),0)</f>
        <v>0</v>
      </c>
      <c r="J54" s="0" t="n">
        <f aca="false">IF(G54&lt;&gt;G53,1,0)</f>
        <v>0</v>
      </c>
      <c r="K54" s="0" t="n">
        <v>0</v>
      </c>
      <c r="L54" s="0" t="n">
        <v>0</v>
      </c>
      <c r="M54" s="0" t="n">
        <v>0</v>
      </c>
    </row>
    <row r="55" customFormat="false" ht="15" hidden="false" customHeight="false" outlineLevel="0" collapsed="false">
      <c r="F55" s="0" t="n">
        <f aca="false">F54+0.02</f>
        <v>0.980000000000001</v>
      </c>
      <c r="G55" s="0" t="n">
        <v>0</v>
      </c>
      <c r="H55" s="0" t="n">
        <f aca="false">IF(G55=1,IF(G54=0,1,0),0)</f>
        <v>0</v>
      </c>
      <c r="I55" s="0" t="n">
        <f aca="false">IF(G55=0,IF(G54=1,1,0),0)</f>
        <v>0</v>
      </c>
      <c r="J55" s="0" t="n">
        <f aca="false">IF(G55&lt;&gt;G54,1,0)</f>
        <v>0</v>
      </c>
      <c r="K55" s="0" t="n">
        <v>0</v>
      </c>
      <c r="L55" s="0" t="n">
        <v>0</v>
      </c>
      <c r="M55" s="0" t="n">
        <v>0</v>
      </c>
    </row>
    <row r="56" customFormat="false" ht="15" hidden="false" customHeight="false" outlineLevel="0" collapsed="false">
      <c r="F56" s="0" t="n">
        <f aca="false">F55+0.02</f>
        <v>1</v>
      </c>
      <c r="G56" s="0" t="n">
        <v>0</v>
      </c>
      <c r="H56" s="0" t="n">
        <f aca="false">IF(G56=1,IF(G55=0,1,0),0)</f>
        <v>0</v>
      </c>
      <c r="I56" s="0" t="n">
        <f aca="false">IF(G56=0,IF(G55=1,1,0),0)</f>
        <v>0</v>
      </c>
      <c r="J56" s="0" t="n">
        <f aca="false">IF(G56&lt;&gt;G55,1,0)</f>
        <v>0</v>
      </c>
      <c r="K56" s="0" t="n">
        <v>0</v>
      </c>
      <c r="L56" s="0" t="n">
        <v>0</v>
      </c>
      <c r="M56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3:A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9.1484375" defaultRowHeight="26.25" zeroHeight="false" outlineLevelRow="0" outlineLevelCol="0"/>
  <cols>
    <col collapsed="false" customWidth="false" hidden="false" outlineLevel="0" max="8" min="1" style="1" width="9.14"/>
    <col collapsed="false" customWidth="true" hidden="false" outlineLevel="0" max="9" min="9" style="1" width="12.86"/>
    <col collapsed="false" customWidth="false" hidden="false" outlineLevel="0" max="12" min="10" style="1" width="9.14"/>
    <col collapsed="false" customWidth="true" hidden="false" outlineLevel="0" max="13" min="13" style="1" width="12.86"/>
    <col collapsed="false" customWidth="false" hidden="false" outlineLevel="0" max="17" min="14" style="1" width="9.14"/>
    <col collapsed="false" customWidth="true" hidden="false" outlineLevel="0" max="18" min="18" style="1" width="12.86"/>
    <col collapsed="false" customWidth="false" hidden="false" outlineLevel="0" max="20" min="19" style="1" width="9.14"/>
    <col collapsed="false" customWidth="true" hidden="false" outlineLevel="0" max="22" min="21" style="1" width="13.15"/>
    <col collapsed="false" customWidth="false" hidden="false" outlineLevel="0" max="26" min="23" style="1" width="9.14"/>
    <col collapsed="false" customWidth="true" hidden="false" outlineLevel="0" max="27" min="27" style="1" width="12.29"/>
    <col collapsed="false" customWidth="true" hidden="false" outlineLevel="0" max="28" min="28" style="1" width="16.14"/>
    <col collapsed="false" customWidth="true" hidden="false" outlineLevel="0" max="29" min="29" style="2" width="15"/>
    <col collapsed="false" customWidth="false" hidden="false" outlineLevel="0" max="16384" min="30" style="1" width="9.14"/>
  </cols>
  <sheetData>
    <row r="3" customFormat="false" ht="26.25" hidden="false" customHeight="false" outlineLevel="0" collapsed="false">
      <c r="H3" s="1" t="s">
        <v>8</v>
      </c>
      <c r="L3" s="1" t="s">
        <v>9</v>
      </c>
      <c r="Q3" s="1" t="s">
        <v>10</v>
      </c>
      <c r="U3" s="3" t="s">
        <v>11</v>
      </c>
      <c r="V3" s="3"/>
      <c r="Z3" s="4" t="s">
        <v>12</v>
      </c>
      <c r="AA3" s="4"/>
      <c r="AB3" s="4"/>
      <c r="AC3" s="4"/>
    </row>
    <row r="4" customFormat="false" ht="26.25" hidden="false" customHeight="false" outlineLevel="0" collapsed="false">
      <c r="G4" s="5" t="s">
        <v>1</v>
      </c>
      <c r="H4" s="5"/>
      <c r="I4" s="6"/>
      <c r="J4" s="6"/>
      <c r="K4" s="5" t="s">
        <v>1</v>
      </c>
      <c r="L4" s="5"/>
      <c r="M4" s="6"/>
      <c r="P4" s="5" t="s">
        <v>1</v>
      </c>
      <c r="Q4" s="5"/>
      <c r="R4" s="6"/>
      <c r="U4" s="7" t="s">
        <v>13</v>
      </c>
      <c r="V4" s="8" t="s">
        <v>14</v>
      </c>
      <c r="W4" s="6"/>
      <c r="Z4" s="9" t="s">
        <v>1</v>
      </c>
      <c r="AA4" s="9"/>
      <c r="AB4" s="9"/>
      <c r="AC4" s="10"/>
    </row>
    <row r="5" customFormat="false" ht="26.25" hidden="false" customHeight="false" outlineLevel="0" collapsed="false">
      <c r="G5" s="5" t="s">
        <v>15</v>
      </c>
      <c r="H5" s="7" t="s">
        <v>16</v>
      </c>
      <c r="I5" s="8" t="s">
        <v>14</v>
      </c>
      <c r="J5" s="6"/>
      <c r="K5" s="5" t="s">
        <v>15</v>
      </c>
      <c r="L5" s="7" t="s">
        <v>16</v>
      </c>
      <c r="M5" s="8" t="s">
        <v>14</v>
      </c>
      <c r="P5" s="5" t="s">
        <v>15</v>
      </c>
      <c r="Q5" s="7" t="s">
        <v>16</v>
      </c>
      <c r="R5" s="8" t="s">
        <v>14</v>
      </c>
      <c r="U5" s="11" t="n">
        <v>0</v>
      </c>
      <c r="V5" s="12" t="n">
        <v>1</v>
      </c>
      <c r="W5" s="6"/>
      <c r="Z5" s="5" t="s">
        <v>17</v>
      </c>
      <c r="AA5" s="5" t="s">
        <v>18</v>
      </c>
      <c r="AB5" s="7" t="s">
        <v>19</v>
      </c>
      <c r="AC5" s="13" t="s">
        <v>14</v>
      </c>
    </row>
    <row r="6" customFormat="false" ht="26.25" hidden="false" customHeight="false" outlineLevel="0" collapsed="false">
      <c r="G6" s="14" t="n">
        <v>0</v>
      </c>
      <c r="H6" s="11" t="n">
        <v>0</v>
      </c>
      <c r="I6" s="12" t="n">
        <v>0</v>
      </c>
      <c r="J6" s="6"/>
      <c r="K6" s="14" t="n">
        <v>0</v>
      </c>
      <c r="L6" s="11" t="n">
        <v>0</v>
      </c>
      <c r="M6" s="12" t="n">
        <v>0</v>
      </c>
      <c r="P6" s="14" t="n">
        <v>0</v>
      </c>
      <c r="Q6" s="11" t="n">
        <v>0</v>
      </c>
      <c r="R6" s="12" t="n">
        <v>0</v>
      </c>
      <c r="U6" s="11" t="n">
        <v>1</v>
      </c>
      <c r="V6" s="12" t="n">
        <v>0</v>
      </c>
      <c r="W6" s="6"/>
      <c r="Z6" s="14" t="n">
        <v>1</v>
      </c>
      <c r="AA6" s="14" t="n">
        <v>0</v>
      </c>
      <c r="AB6" s="11" t="s">
        <v>20</v>
      </c>
      <c r="AC6" s="15" t="n">
        <v>1</v>
      </c>
    </row>
    <row r="7" customFormat="false" ht="26.25" hidden="false" customHeight="false" outlineLevel="0" collapsed="false">
      <c r="G7" s="14" t="n">
        <v>0</v>
      </c>
      <c r="H7" s="11" t="n">
        <v>1</v>
      </c>
      <c r="I7" s="12" t="n">
        <v>0</v>
      </c>
      <c r="J7" s="6"/>
      <c r="K7" s="14" t="n">
        <v>0</v>
      </c>
      <c r="L7" s="11" t="n">
        <v>1</v>
      </c>
      <c r="M7" s="12" t="n">
        <v>1</v>
      </c>
      <c r="P7" s="14" t="n">
        <v>0</v>
      </c>
      <c r="Q7" s="11" t="n">
        <v>1</v>
      </c>
      <c r="R7" s="12" t="n">
        <v>1</v>
      </c>
      <c r="W7" s="6"/>
      <c r="Z7" s="14" t="n">
        <v>0</v>
      </c>
      <c r="AA7" s="14" t="n">
        <v>1</v>
      </c>
      <c r="AB7" s="11" t="s">
        <v>20</v>
      </c>
      <c r="AC7" s="15" t="n">
        <v>0</v>
      </c>
    </row>
    <row r="8" customFormat="false" ht="52.5" hidden="false" customHeight="false" outlineLevel="0" collapsed="false">
      <c r="G8" s="14" t="n">
        <v>1</v>
      </c>
      <c r="H8" s="11" t="n">
        <v>0</v>
      </c>
      <c r="I8" s="12" t="n">
        <v>0</v>
      </c>
      <c r="J8" s="6"/>
      <c r="K8" s="14" t="n">
        <v>1</v>
      </c>
      <c r="L8" s="11" t="n">
        <v>0</v>
      </c>
      <c r="M8" s="12" t="n">
        <v>1</v>
      </c>
      <c r="P8" s="14" t="n">
        <v>1</v>
      </c>
      <c r="Q8" s="11" t="n">
        <v>0</v>
      </c>
      <c r="R8" s="12" t="n">
        <v>1</v>
      </c>
      <c r="W8" s="6"/>
      <c r="Z8" s="14" t="n">
        <v>0</v>
      </c>
      <c r="AA8" s="14" t="n">
        <v>0</v>
      </c>
      <c r="AB8" s="11" t="s">
        <v>20</v>
      </c>
      <c r="AC8" s="15" t="s">
        <v>21</v>
      </c>
    </row>
    <row r="9" customFormat="false" ht="26.25" hidden="false" customHeight="false" outlineLevel="0" collapsed="false">
      <c r="G9" s="14" t="n">
        <v>1</v>
      </c>
      <c r="H9" s="11" t="n">
        <v>1</v>
      </c>
      <c r="I9" s="12" t="n">
        <v>1</v>
      </c>
      <c r="J9" s="6"/>
      <c r="K9" s="14" t="n">
        <v>1</v>
      </c>
      <c r="L9" s="11" t="n">
        <v>1</v>
      </c>
      <c r="M9" s="12" t="n">
        <v>1</v>
      </c>
      <c r="P9" s="14" t="n">
        <v>1</v>
      </c>
      <c r="Q9" s="11" t="n">
        <v>1</v>
      </c>
      <c r="R9" s="12" t="n">
        <v>0</v>
      </c>
      <c r="Z9" s="14" t="n">
        <v>1</v>
      </c>
      <c r="AA9" s="14" t="n">
        <v>1</v>
      </c>
      <c r="AB9" s="11" t="s">
        <v>17</v>
      </c>
      <c r="AC9" s="15" t="n">
        <v>1</v>
      </c>
    </row>
    <row r="10" customFormat="false" ht="26.25" hidden="false" customHeight="false" outlineLevel="0" collapsed="false">
      <c r="G10" s="6"/>
      <c r="H10" s="6"/>
      <c r="I10" s="6"/>
      <c r="J10" s="6"/>
      <c r="Z10" s="14" t="n">
        <v>1</v>
      </c>
      <c r="AA10" s="14" t="n">
        <v>1</v>
      </c>
      <c r="AB10" s="11" t="s">
        <v>18</v>
      </c>
      <c r="AC10" s="15" t="n">
        <v>0</v>
      </c>
    </row>
    <row r="11" customFormat="false" ht="26.25" hidden="false" customHeight="false" outlineLevel="0" collapsed="false">
      <c r="G11" s="6"/>
      <c r="H11" s="6"/>
      <c r="I11" s="6"/>
      <c r="J11" s="6"/>
    </row>
    <row r="12" customFormat="false" ht="26.25" hidden="false" customHeight="false" outlineLevel="0" collapsed="false">
      <c r="F12" s="4" t="s">
        <v>22</v>
      </c>
      <c r="G12" s="4"/>
      <c r="H12" s="4"/>
      <c r="I12" s="4"/>
      <c r="J12" s="6"/>
    </row>
    <row r="13" customFormat="false" ht="26.25" hidden="false" customHeight="false" outlineLevel="0" collapsed="false">
      <c r="F13" s="9" t="s">
        <v>1</v>
      </c>
      <c r="G13" s="9"/>
      <c r="H13" s="9"/>
      <c r="I13" s="6"/>
    </row>
    <row r="14" customFormat="false" ht="26.25" hidden="false" customHeight="false" outlineLevel="0" collapsed="false">
      <c r="F14" s="5" t="s">
        <v>15</v>
      </c>
      <c r="G14" s="5" t="s">
        <v>16</v>
      </c>
      <c r="H14" s="7" t="s">
        <v>23</v>
      </c>
      <c r="I14" s="8" t="s">
        <v>14</v>
      </c>
    </row>
    <row r="15" customFormat="false" ht="26.25" hidden="false" customHeight="false" outlineLevel="0" collapsed="false">
      <c r="F15" s="14" t="s">
        <v>24</v>
      </c>
      <c r="G15" s="14" t="s">
        <v>24</v>
      </c>
      <c r="H15" s="11" t="n">
        <v>0</v>
      </c>
      <c r="I15" s="12" t="s">
        <v>15</v>
      </c>
    </row>
    <row r="16" customFormat="false" ht="26.25" hidden="false" customHeight="false" outlineLevel="0" collapsed="false">
      <c r="F16" s="14" t="s">
        <v>24</v>
      </c>
      <c r="G16" s="14" t="s">
        <v>24</v>
      </c>
      <c r="H16" s="11" t="n">
        <v>1</v>
      </c>
      <c r="I16" s="12" t="s">
        <v>16</v>
      </c>
    </row>
    <row r="17" customFormat="false" ht="26.25" hidden="false" customHeight="false" outlineLevel="0" collapsed="false">
      <c r="G17" s="6"/>
      <c r="H17" s="6"/>
      <c r="I17" s="6"/>
      <c r="J17" s="6"/>
    </row>
    <row r="18" customFormat="false" ht="26.25" hidden="false" customHeight="false" outlineLevel="0" collapsed="false">
      <c r="G18" s="6"/>
      <c r="H18" s="6"/>
      <c r="I18" s="6"/>
      <c r="J18" s="6"/>
    </row>
    <row r="19" customFormat="false" ht="26.25" hidden="false" customHeight="false" outlineLevel="0" collapsed="false">
      <c r="J19" s="6"/>
    </row>
    <row r="20" customFormat="false" ht="26.25" hidden="false" customHeight="false" outlineLevel="0" collapsed="false">
      <c r="J20" s="6"/>
    </row>
    <row r="21" customFormat="false" ht="26.25" hidden="false" customHeight="false" outlineLevel="0" collapsed="false">
      <c r="J21" s="6"/>
    </row>
  </sheetData>
  <mergeCells count="8">
    <mergeCell ref="U3:V3"/>
    <mergeCell ref="Z3:AC3"/>
    <mergeCell ref="G4:H4"/>
    <mergeCell ref="K4:L4"/>
    <mergeCell ref="P4:Q4"/>
    <mergeCell ref="Z4:AB4"/>
    <mergeCell ref="F12:I12"/>
    <mergeCell ref="F13:H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9.1484375" defaultRowHeight="18.75" zeroHeight="false" outlineLevelRow="0" outlineLevelCol="0"/>
  <cols>
    <col collapsed="false" customWidth="false" hidden="false" outlineLevel="0" max="3" min="1" style="16" width="9.14"/>
    <col collapsed="false" customWidth="false" hidden="false" outlineLevel="0" max="4" min="4" style="17" width="9.14"/>
    <col collapsed="false" customWidth="false" hidden="false" outlineLevel="0" max="16384" min="5" style="16" width="9.14"/>
  </cols>
  <sheetData>
    <row r="3" customFormat="false" ht="12" hidden="false" customHeight="true" outlineLevel="0" collapsed="false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customFormat="false" ht="17.25" hidden="false" customHeight="true" outlineLevel="0" collapsed="false">
      <c r="C4" s="18"/>
      <c r="D4" s="18"/>
      <c r="E4" s="18"/>
      <c r="F4" s="19"/>
      <c r="G4" s="20"/>
      <c r="H4" s="20"/>
      <c r="I4" s="21"/>
      <c r="J4" s="18"/>
      <c r="K4" s="18"/>
      <c r="L4" s="18"/>
    </row>
    <row r="5" customFormat="false" ht="24" hidden="false" customHeight="false" outlineLevel="0" collapsed="false">
      <c r="C5" s="18"/>
      <c r="D5" s="18" t="s">
        <v>15</v>
      </c>
      <c r="E5" s="22"/>
      <c r="F5" s="23"/>
      <c r="G5" s="24"/>
      <c r="H5" s="24"/>
      <c r="I5" s="25"/>
      <c r="J5" s="18"/>
      <c r="K5" s="18"/>
      <c r="L5" s="18"/>
    </row>
    <row r="6" customFormat="false" ht="12" hidden="false" customHeight="true" outlineLevel="0" collapsed="false">
      <c r="C6" s="18"/>
      <c r="D6" s="18"/>
      <c r="E6" s="18"/>
      <c r="F6" s="26"/>
      <c r="G6" s="24"/>
      <c r="H6" s="24"/>
      <c r="I6" s="25"/>
      <c r="J6" s="18"/>
      <c r="K6" s="18"/>
      <c r="L6" s="18"/>
    </row>
    <row r="7" customFormat="false" ht="24" hidden="false" customHeight="false" outlineLevel="0" collapsed="false">
      <c r="C7" s="18"/>
      <c r="D7" s="18"/>
      <c r="E7" s="18"/>
      <c r="F7" s="26"/>
      <c r="G7" s="24"/>
      <c r="H7" s="24"/>
      <c r="I7" s="27"/>
      <c r="J7" s="22"/>
      <c r="K7" s="18" t="s">
        <v>25</v>
      </c>
      <c r="L7" s="18"/>
    </row>
    <row r="8" customFormat="false" ht="12" hidden="false" customHeight="true" outlineLevel="0" collapsed="false">
      <c r="C8" s="18"/>
      <c r="D8" s="18"/>
      <c r="E8" s="18"/>
      <c r="F8" s="26"/>
      <c r="G8" s="24"/>
      <c r="H8" s="24"/>
      <c r="I8" s="25"/>
      <c r="J8" s="18"/>
      <c r="K8" s="18"/>
      <c r="L8" s="18"/>
    </row>
    <row r="9" customFormat="false" ht="24" hidden="false" customHeight="false" outlineLevel="0" collapsed="false">
      <c r="C9" s="18"/>
      <c r="D9" s="18" t="s">
        <v>16</v>
      </c>
      <c r="E9" s="22"/>
      <c r="F9" s="23"/>
      <c r="G9" s="24"/>
      <c r="H9" s="24"/>
      <c r="I9" s="25"/>
      <c r="J9" s="18"/>
      <c r="K9" s="18"/>
      <c r="L9" s="18"/>
    </row>
    <row r="10" customFormat="false" ht="12" hidden="false" customHeight="true" outlineLevel="0" collapsed="false">
      <c r="C10" s="18"/>
      <c r="D10" s="18"/>
      <c r="E10" s="18"/>
      <c r="F10" s="26"/>
      <c r="G10" s="24"/>
      <c r="H10" s="28"/>
      <c r="I10" s="25"/>
      <c r="J10" s="18"/>
      <c r="K10" s="18"/>
      <c r="L10" s="18"/>
    </row>
    <row r="11" customFormat="false" ht="12" hidden="false" customHeight="true" outlineLevel="0" collapsed="false">
      <c r="C11" s="18"/>
      <c r="D11" s="18"/>
      <c r="E11" s="18"/>
      <c r="F11" s="26"/>
      <c r="G11" s="24"/>
      <c r="H11" s="28"/>
      <c r="I11" s="25"/>
      <c r="J11" s="18"/>
      <c r="K11" s="18"/>
      <c r="L11" s="18"/>
    </row>
    <row r="12" customFormat="false" ht="12" hidden="false" customHeight="true" outlineLevel="0" collapsed="false">
      <c r="C12" s="18"/>
      <c r="D12" s="18"/>
      <c r="E12" s="18"/>
      <c r="F12" s="26"/>
      <c r="G12" s="24"/>
      <c r="H12" s="28"/>
      <c r="I12" s="25"/>
      <c r="J12" s="18"/>
      <c r="K12" s="18"/>
      <c r="L12" s="18"/>
    </row>
    <row r="13" customFormat="false" ht="24" hidden="false" customHeight="false" outlineLevel="0" collapsed="false">
      <c r="C13" s="18"/>
      <c r="D13" s="18" t="s">
        <v>23</v>
      </c>
      <c r="E13" s="22"/>
      <c r="F13" s="23"/>
      <c r="G13" s="22"/>
      <c r="H13" s="28"/>
      <c r="I13" s="25"/>
      <c r="J13" s="18"/>
      <c r="K13" s="18"/>
      <c r="L13" s="18"/>
    </row>
    <row r="14" customFormat="false" ht="12" hidden="false" customHeight="true" outlineLevel="0" collapsed="false">
      <c r="C14" s="18"/>
      <c r="D14" s="18"/>
      <c r="E14" s="18"/>
      <c r="F14" s="29"/>
      <c r="G14" s="30"/>
      <c r="H14" s="30"/>
      <c r="I14" s="31"/>
      <c r="J14" s="18"/>
      <c r="K14" s="18"/>
      <c r="L14" s="18"/>
    </row>
    <row r="15" customFormat="false" ht="12" hidden="false" customHeight="true" outlineLevel="0" collapsed="false"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customFormat="false" ht="12" hidden="false" customHeight="true" outlineLevel="0" collapsed="false"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customFormat="false" ht="23.25" hidden="false" customHeight="false" outlineLevel="0" collapsed="false">
      <c r="C17" s="18"/>
      <c r="D17" s="18"/>
      <c r="E17" s="18"/>
      <c r="F17" s="18"/>
      <c r="G17" s="18"/>
      <c r="H17" s="18"/>
      <c r="I17" s="18"/>
      <c r="J17" s="18"/>
      <c r="K17" s="18"/>
      <c r="L17" s="1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LibreOffice/7.5.4.2$Windows_X86_64 LibreOffice_project/36ccfdc35048b057fd9854c757a8b67ec53977b6</Application>
  <AppVersion>15.0000</AppVersion>
  <Company>FirstEnergy Corp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2018-10-18T15:44:02Z</dcterms:created>
  <dc:creator>Simpson, James A</dc:creator>
  <dc:description/>
  <dc:language>en-US</dc:language>
  <cp:lastModifiedBy/>
  <dcterms:modified xsi:type="dcterms:W3CDTF">2023-10-30T15:31:21Z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