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\repos\presentation\"/>
    </mc:Choice>
  </mc:AlternateContent>
  <xr:revisionPtr revIDLastSave="0" documentId="13_ncr:1_{03FF7192-202C-4CE6-85DD-BBAD7B092237}" xr6:coauthVersionLast="47" xr6:coauthVersionMax="47" xr10:uidLastSave="{00000000-0000-0000-0000-000000000000}"/>
  <bookViews>
    <workbookView xWindow="-110" yWindow="-110" windowWidth="25820" windowHeight="15500" firstSheet="4" activeTab="8" xr2:uid="{AA5F4E05-40BF-4D68-8B70-FC0C7B7AD523}"/>
  </bookViews>
  <sheets>
    <sheet name="Original" sheetId="1" r:id="rId1"/>
    <sheet name="Step 1" sheetId="2" r:id="rId2"/>
    <sheet name="Steps 2-6" sheetId="3" r:id="rId3"/>
    <sheet name="Steps 7-8" sheetId="4" r:id="rId4"/>
    <sheet name="Final" sheetId="5" r:id="rId5"/>
    <sheet name="Line Chart Top 8" sheetId="6" r:id="rId6"/>
    <sheet name="Scatter Chart Weeks vs. Rank" sheetId="8" r:id="rId7"/>
    <sheet name="Price Box and Whisker" sheetId="9" r:id="rId8"/>
    <sheet name="TimeSeriesAnalysis" sheetId="10" r:id="rId9"/>
    <sheet name="Ranking Forcast" sheetId="11" r:id="rId10"/>
  </sheets>
  <definedNames>
    <definedName name="_xlnm._FilterDatabase" localSheetId="4" hidden="1">Final!$C$1:$C$261</definedName>
    <definedName name="_xlnm._FilterDatabase" localSheetId="5" hidden="1">'Line Chart Top 8'!$A$1:$A$261</definedName>
    <definedName name="_xlnm._FilterDatabase" localSheetId="8" hidden="1">TimeSeriesAnalysis!$C$1:$C$261</definedName>
    <definedName name="_xlchart.v1.0" hidden="1">'Price Box and Whisker'!$B$1</definedName>
    <definedName name="_xlchart.v1.1" hidden="1">'Price Box and Whisker'!$B$2:$B$261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" i="4"/>
  <c r="C16" i="11"/>
  <c r="C15" i="11"/>
  <c r="C17" i="11"/>
  <c r="C18" i="11"/>
  <c r="D16" i="11"/>
  <c r="E16" i="11"/>
  <c r="E18" i="11"/>
  <c r="D18" i="11"/>
  <c r="D17" i="11"/>
  <c r="E17" i="11"/>
  <c r="E15" i="11"/>
  <c r="D1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tc={65F92EB3-2EB4-4752-8D3D-2C4472608CC4}</author>
  </authors>
  <commentList>
    <comment ref="A1" authorId="0" shapeId="0" xr:uid="{65F92EB3-2EB4-4752-8D3D-2C4472608CC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WEEK ENDING column, duplicated values to all rows, changed type to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tc={26DA7221-04FD-4DA0-8608-F4136C35FBEF}</author>
    <author>tc={E91095D9-2490-489A-8360-04D05DE8A9B4}</author>
    <author>tc={5F7AAA55-71A4-4C7B-905A-219B18250A8F}</author>
  </authors>
  <commentList>
    <comment ref="D1" authorId="0" shapeId="0" xr:uid="{26DA7221-04FD-4DA0-8608-F4136C35FBEF}">
      <text>
        <t>[Threaded comment]
Your version of Excel allows you to read this threaded comment; however, any edits to it will get removed if the file is opened in a newer version of Excel. Learn more: https://go.microsoft.com/fwlink/?linkid=870924
Comment:
    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>
      </text>
    </comment>
    <comment ref="E1" authorId="1" shapeId="0" xr:uid="{E91095D9-2490-489A-8360-04D05DE8A9B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</t>
      </text>
    </comment>
    <comment ref="F1" authorId="2" shapeId="0" xr:uid="{5F7AAA55-71A4-4C7B-905A-219B18250A8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
Reply:
    (this column is the pasted values from the PRICE-1 formula column)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tc={401A20A7-CF2A-4CB5-9C6D-EFFCD00518A2}</author>
    <author>tc={08900645-64B3-4D67-B73A-DA12FA4A3ADD}</author>
    <author>tc={5EA19AF7-D9A4-44BE-9BED-A4EF34C69EC7}</author>
    <author>tc={F3A79C51-5858-401B-A4CA-0DD908E96E3A}</author>
  </authors>
  <commentList>
    <comment ref="E1" authorId="0" shapeId="0" xr:uid="{401A20A7-CF2A-4CB5-9C6D-EFFCD00518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</t>
      </text>
    </comment>
    <comment ref="F1" authorId="1" shapeId="0" xr:uid="{08900645-64B3-4D67-B73A-DA12FA4A3A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arrows (replace all)
</t>
      </text>
    </comment>
    <comment ref="G1" authorId="2" shapeId="0" xr:uid="{5EA19AF7-D9A4-44BE-9BED-A4EF34C69E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down arrows to negative</t>
      </text>
    </comment>
    <comment ref="H1" authorId="3" shapeId="0" xr:uid="{F3A79C51-5858-401B-A4CA-0DD908E9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NEW or RETURNING to 0</t>
      </text>
    </comment>
  </commentList>
</comments>
</file>

<file path=xl/sharedStrings.xml><?xml version="1.0" encoding="utf-8"?>
<sst xmlns="http://schemas.openxmlformats.org/spreadsheetml/2006/main" count="3318" uniqueCount="165">
  <si>
    <t>RANK</t>
  </si>
  <si>
    <t>PRICE</t>
  </si>
  <si>
    <t>CHANGE</t>
  </si>
  <si>
    <t>WEEKS</t>
  </si>
  <si>
    <t>Palworld</t>
  </si>
  <si>
    <t>Enshrouded</t>
  </si>
  <si>
    <t>NEW</t>
  </si>
  <si>
    <t>TEKKEN 8</t>
  </si>
  <si>
    <t>▲ 11</t>
  </si>
  <si>
    <t>Steam Deck</t>
  </si>
  <si>
    <t>▼ 2</t>
  </si>
  <si>
    <t>Counter-Strike 2</t>
  </si>
  <si>
    <t>Free To Play</t>
  </si>
  <si>
    <t>▼ 1</t>
  </si>
  <si>
    <t>Like a Dragon: Infinite Wealth</t>
  </si>
  <si>
    <t>▲ 10</t>
  </si>
  <si>
    <t>Warframe</t>
  </si>
  <si>
    <t>▼ 4</t>
  </si>
  <si>
    <t>Call of Duty®</t>
  </si>
  <si>
    <t>Baldur's Gate 3</t>
  </si>
  <si>
    <t>Apex Legends™</t>
  </si>
  <si>
    <t>Lethal Company</t>
  </si>
  <si>
    <t>War Thunder</t>
  </si>
  <si>
    <t>Persona 3 Reload</t>
  </si>
  <si>
    <t>Prepurchase</t>
  </si>
  <si>
    <t>▲ 12</t>
  </si>
  <si>
    <t>EA SPORTS FC™ 24</t>
  </si>
  <si>
    <t>Tom Clancy's Rainbow Six® Siege</t>
  </si>
  <si>
    <t>THE FINALS</t>
  </si>
  <si>
    <t>▼ 7</t>
  </si>
  <si>
    <t>Monster Hunter: World</t>
  </si>
  <si>
    <t>▲ 21</t>
  </si>
  <si>
    <t>Hell Let Loose</t>
  </si>
  <si>
    <t>The Elder Scrolls® Online</t>
  </si>
  <si>
    <t>UNDER NIGHT IN-BIRTH II Sys:Celes</t>
  </si>
  <si>
    <t>▲ 31</t>
  </si>
  <si>
    <t>January 23, 2024 - Tue, January 30, 2024</t>
  </si>
  <si>
    <t>STEAM WEEKLY TOP SELLERS</t>
  </si>
  <si>
    <t>https://store.steampowered.com/charts/topsellers/US/2024-1-23</t>
  </si>
  <si>
    <t>For Tue, January 16, 2024 - Tue, January 23, 2024</t>
  </si>
  <si>
    <t>▲ 5</t>
  </si>
  <si>
    <t>▼ 6</t>
  </si>
  <si>
    <t>▲ 1</t>
  </si>
  <si>
    <t>▼ 3</t>
  </si>
  <si>
    <t>Cult of the Lamb</t>
  </si>
  <si>
    <t>RETURNING</t>
  </si>
  <si>
    <t>▲ 25</t>
  </si>
  <si>
    <t>▲ 9</t>
  </si>
  <si>
    <t>FINAL FANTASY XIV Online</t>
  </si>
  <si>
    <t>▲ 2</t>
  </si>
  <si>
    <t>Ready or Not</t>
  </si>
  <si>
    <t>▼ 5</t>
  </si>
  <si>
    <t>Destiny 2</t>
  </si>
  <si>
    <t>Lost Ark</t>
  </si>
  <si>
    <t>▼ 11</t>
  </si>
  <si>
    <t>For Tue, January 9, 2024 - Tue, January 16, 2024</t>
  </si>
  <si>
    <t>▲ 13</t>
  </si>
  <si>
    <t>▲ 7</t>
  </si>
  <si>
    <t>▲ 6</t>
  </si>
  <si>
    <t>Rust</t>
  </si>
  <si>
    <t>SMITE®</t>
  </si>
  <si>
    <t>Grand Theft Auto V</t>
  </si>
  <si>
    <t>Madden NFL 24</t>
  </si>
  <si>
    <t>▲ 8</t>
  </si>
  <si>
    <t>Roboquest</t>
  </si>
  <si>
    <t>▼ 9</t>
  </si>
  <si>
    <t>For Tue, January 2, 2024 - Tue, January 9, 2024</t>
  </si>
  <si>
    <t>Cyberpunk 2077</t>
  </si>
  <si>
    <t>ELDEN RING</t>
  </si>
  <si>
    <t>Path of Exile</t>
  </si>
  <si>
    <t>Red Dead Redemption 2</t>
  </si>
  <si>
    <t>For Tue, December 26, 2023 - Tue, January 2, 2024</t>
  </si>
  <si>
    <t>▲ 26</t>
  </si>
  <si>
    <t>Hogwarts Legacy</t>
  </si>
  <si>
    <t>Cyberpunk 2077: Phantom Liberty</t>
  </si>
  <si>
    <t>The Sims™ 4</t>
  </si>
  <si>
    <t>▲ 3</t>
  </si>
  <si>
    <t>For Tue, December 19, 2023 - Tue, December 26, 2023</t>
  </si>
  <si>
    <t>▲ 20</t>
  </si>
  <si>
    <t>▲ 42</t>
  </si>
  <si>
    <t>▲ 22</t>
  </si>
  <si>
    <t>Warhammer 40,000: Rogue Trader</t>
  </si>
  <si>
    <t>For Tue, December 12, 2023 - Tue, December 19, 2023</t>
  </si>
  <si>
    <t>House Flipper 2</t>
  </si>
  <si>
    <t>Granblue Fantasy Versus: Rising</t>
  </si>
  <si>
    <t>▲ 37</t>
  </si>
  <si>
    <t>▼ 8</t>
  </si>
  <si>
    <t>▲ 18</t>
  </si>
  <si>
    <t>Team Fortress 2</t>
  </si>
  <si>
    <t>Five Nights at Freddy's: Help Wanted 2</t>
  </si>
  <si>
    <t>Hunt: Showdown</t>
  </si>
  <si>
    <t>▲ 62</t>
  </si>
  <si>
    <t>For Tue, December 5, 2023 - Tue, December 12, 2023</t>
  </si>
  <si>
    <t>▲ 4</t>
  </si>
  <si>
    <t>▲ 15</t>
  </si>
  <si>
    <t>Valve Index® Headset</t>
  </si>
  <si>
    <t>Disney Dreamlight Valley</t>
  </si>
  <si>
    <t>▲ 17</t>
  </si>
  <si>
    <t>GUILTY GEAR -STRIVE-</t>
  </si>
  <si>
    <t>For Tue, November 28, 2023 - Tue, December 5, 2023</t>
  </si>
  <si>
    <t>Dead by Daylight</t>
  </si>
  <si>
    <t>American Truck Simulator</t>
  </si>
  <si>
    <t>▲ 50</t>
  </si>
  <si>
    <t>Last Train Home</t>
  </si>
  <si>
    <t>▲ 28</t>
  </si>
  <si>
    <t>ARK: Survival Ascended</t>
  </si>
  <si>
    <t>Horizon Zero Dawn™ Complete Edition</t>
  </si>
  <si>
    <t>▲ 54</t>
  </si>
  <si>
    <t>Yu-Gi-Oh! Master Duel</t>
  </si>
  <si>
    <t>▲ 76</t>
  </si>
  <si>
    <t>For Tue, November 21, 2023 - Tue, November 28, 2023</t>
  </si>
  <si>
    <t>▲ 14</t>
  </si>
  <si>
    <t>▲ 74</t>
  </si>
  <si>
    <t>▲ 78</t>
  </si>
  <si>
    <t>▲ 44</t>
  </si>
  <si>
    <t>REMNANT II®</t>
  </si>
  <si>
    <t>Diablo® IV</t>
  </si>
  <si>
    <t>Starfield</t>
  </si>
  <si>
    <t>DAVE THE DIVER</t>
  </si>
  <si>
    <t>STAR WARS Jedi: Survivor™</t>
  </si>
  <si>
    <t>For Tue, November 14, 2023 - Tue, November 21, 2023</t>
  </si>
  <si>
    <t>▲ 90</t>
  </si>
  <si>
    <t>雀魂麻將(MahjongSoul)(not available in your region)</t>
  </si>
  <si>
    <t>Stellaris</t>
  </si>
  <si>
    <t>▲ 39</t>
  </si>
  <si>
    <t>Lies of P</t>
  </si>
  <si>
    <t>▲ 60</t>
  </si>
  <si>
    <t>Call of Duty®: Black Ops III</t>
  </si>
  <si>
    <t>▲ 80</t>
  </si>
  <si>
    <t>Black Desert</t>
  </si>
  <si>
    <t>Age of Empires IV: Anniversary Edition</t>
  </si>
  <si>
    <t>▲ 59</t>
  </si>
  <si>
    <t>Persona 5 Tactica</t>
  </si>
  <si>
    <t>▲ 71</t>
  </si>
  <si>
    <t>Risk of Rain Returns</t>
  </si>
  <si>
    <t>▼ 15</t>
  </si>
  <si>
    <t>For Tue, November 7, 2023 - Tue, November 14, 2023</t>
  </si>
  <si>
    <t>PUBG: BATTLEGROUNDS</t>
  </si>
  <si>
    <t>▲ 89</t>
  </si>
  <si>
    <t>Nickelodeon All-Star Brawl 2</t>
  </si>
  <si>
    <t>Rocket League®</t>
  </si>
  <si>
    <t>Like a Dragon Gaiden: The Man Who Erased His Name</t>
  </si>
  <si>
    <t>Cities: Skylines II</t>
  </si>
  <si>
    <t>▼ 12</t>
  </si>
  <si>
    <t>For Tue, October 31, 2023 - Tue, November 7, 2023</t>
  </si>
  <si>
    <t>For The King II</t>
  </si>
  <si>
    <t>▲ 58</t>
  </si>
  <si>
    <t>RoboCop: Rogue City</t>
  </si>
  <si>
    <t>▲ 33</t>
  </si>
  <si>
    <t>STAR OCEAN THE SECOND STORY R</t>
  </si>
  <si>
    <t>Overwatch® 2</t>
  </si>
  <si>
    <t>My Time at Sandrock</t>
  </si>
  <si>
    <t>WEEK ENDING</t>
  </si>
  <si>
    <t>NAME</t>
  </si>
  <si>
    <t>CHANGE-0</t>
  </si>
  <si>
    <t>CHANGE-1</t>
  </si>
  <si>
    <t>CHANGE-2</t>
  </si>
  <si>
    <t>.</t>
  </si>
  <si>
    <t>PRICE-0</t>
  </si>
  <si>
    <t>PRICE-1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</si>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</sst>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Top 8'!$A$3</c:f>
              <c:strCache>
                <c:ptCount val="1"/>
                <c:pt idx="0">
                  <c:v>Enshrouded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8'!$B$3:$N$3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4-4242-9DF9-C0DCB6BA59BD}"/>
            </c:ext>
          </c:extLst>
        </c:ser>
        <c:ser>
          <c:idx val="1"/>
          <c:order val="1"/>
          <c:tx>
            <c:strRef>
              <c:f>'Line Chart Top 8'!$A$4</c:f>
              <c:strCache>
                <c:ptCount val="1"/>
                <c:pt idx="0">
                  <c:v>TEKKEN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8'!$B$4:$N$4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4-4242-9DF9-C0DCB6BA59BD}"/>
            </c:ext>
          </c:extLst>
        </c:ser>
        <c:ser>
          <c:idx val="2"/>
          <c:order val="2"/>
          <c:tx>
            <c:strRef>
              <c:f>'Line Chart Top 8'!$A$5</c:f>
              <c:strCache>
                <c:ptCount val="1"/>
                <c:pt idx="0">
                  <c:v>Steam Deck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8'!$B$5:$N$5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4-4242-9DF9-C0DCB6BA59BD}"/>
            </c:ext>
          </c:extLst>
        </c:ser>
        <c:ser>
          <c:idx val="3"/>
          <c:order val="3"/>
          <c:tx>
            <c:strRef>
              <c:f>'Line Chart Top 8'!$A$6</c:f>
              <c:strCache>
                <c:ptCount val="1"/>
                <c:pt idx="0">
                  <c:v>Counter-Strike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8'!$B$6:$N$6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4-4242-9DF9-C0DCB6BA59BD}"/>
            </c:ext>
          </c:extLst>
        </c:ser>
        <c:ser>
          <c:idx val="4"/>
          <c:order val="4"/>
          <c:tx>
            <c:strRef>
              <c:f>'Line Chart Top 8'!$A$7</c:f>
              <c:strCache>
                <c:ptCount val="1"/>
                <c:pt idx="0">
                  <c:v>Like a Dragon: Infinite Wealth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8'!$B$7:$N$7</c:f>
              <c:numCache>
                <c:formatCode>General</c:formatCode>
                <c:ptCount val="13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4-4242-9DF9-C0DCB6BA59BD}"/>
            </c:ext>
          </c:extLst>
        </c:ser>
        <c:ser>
          <c:idx val="5"/>
          <c:order val="5"/>
          <c:tx>
            <c:strRef>
              <c:f>'Line Chart Top 8'!$A$8</c:f>
              <c:strCache>
                <c:ptCount val="1"/>
                <c:pt idx="0">
                  <c:v>Warframe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8'!$B$8:$N$8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8">
                  <c:v>16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4-4242-9DF9-C0DCB6BA59BD}"/>
            </c:ext>
          </c:extLst>
        </c:ser>
        <c:ser>
          <c:idx val="6"/>
          <c:order val="6"/>
          <c:tx>
            <c:strRef>
              <c:f>'Line Chart Top 8'!$A$9</c:f>
              <c:strCache>
                <c:ptCount val="1"/>
                <c:pt idx="0">
                  <c:v>Call of Duty®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8'!$B$9:$N$9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4-4242-9DF9-C0DCB6BA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63519"/>
        <c:axId val="286881583"/>
      </c:lineChart>
      <c:dateAx>
        <c:axId val="375463519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1583"/>
        <c:crosses val="autoZero"/>
        <c:auto val="1"/>
        <c:lblOffset val="100"/>
        <c:baseTimeUnit val="days"/>
        <c:majorUnit val="7"/>
        <c:majorTimeUnit val="days"/>
      </c:dateAx>
      <c:valAx>
        <c:axId val="2868815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Call of Duty®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262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Rank'!$B$2</c:f>
              <c:strCache>
                <c:ptCount val="1"/>
                <c:pt idx="0">
                  <c:v>WEEKS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Rank'!$A$3:$A$15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'Scatter Chart Weeks vs. Rank'!$B$3:$B$15</c:f>
              <c:numCache>
                <c:formatCode>General</c:formatCode>
                <c:ptCount val="13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3-4859-983C-6AD978EF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359"/>
        <c:axId val="491565167"/>
      </c:scatterChart>
      <c:valAx>
        <c:axId val="3754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5167"/>
        <c:crosses val="autoZero"/>
        <c:crossBetween val="midCat"/>
      </c:valAx>
      <c:valAx>
        <c:axId val="491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Baldur's Gate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Rank'!$B$19:$B$20</c:f>
              <c:strCache>
                <c:ptCount val="2"/>
                <c:pt idx="0">
                  <c:v>Baldur's Gate 3</c:v>
                </c:pt>
                <c:pt idx="1">
                  <c:v>WEEKS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Rank'!$A$21:$A$33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xVal>
          <c:yVal>
            <c:numRef>
              <c:f>'Scatter Chart Weeks vs. Rank'!$B$21:$B$33</c:f>
              <c:numCache>
                <c:formatCode>General</c:formatCode>
                <c:ptCount val="13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0-49BF-BE6C-18324638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5295"/>
        <c:axId val="433249503"/>
      </c:scatterChart>
      <c:valAx>
        <c:axId val="4934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9503"/>
        <c:crosses val="autoZero"/>
        <c:crossBetween val="midCat"/>
      </c:valAx>
      <c:valAx>
        <c:axId val="4332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Scatter Chart of Ranking for</a:t>
            </a:r>
            <a:br>
              <a:rPr lang="en-US" baseline="0"/>
            </a:br>
            <a:r>
              <a:rPr lang="en-US" baseline="0"/>
              <a:t>Baldur's Gate 3</a:t>
            </a:r>
            <a:endParaRPr lang="en-US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86001749781277E-2"/>
          <c:y val="0.19486111111111112"/>
          <c:w val="0.8245835520559929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TimeSeriesAnalysis!$A$10:$A$246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xVal>
          <c:yVal>
            <c:numRef>
              <c:f>TimeSeriesAnalysis!$B$10:$B$246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8-4190-B980-1C0DD81A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80800"/>
        <c:axId val="2115267440"/>
      </c:scatterChart>
      <c:valAx>
        <c:axId val="879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7440"/>
        <c:crosses val="autoZero"/>
        <c:crossBetween val="midCat"/>
      </c:valAx>
      <c:valAx>
        <c:axId val="2115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Flipped</a:t>
            </a:r>
            <a:endParaRPr lang="en-US"/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86001749781277E-2"/>
          <c:y val="0.19486111111111112"/>
          <c:w val="0.8245835520559929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TimeSeriesAnalysis!$A$10:$A$246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xVal>
          <c:yVal>
            <c:numRef>
              <c:f>TimeSeriesAnalysis!$B$10:$B$246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F-4305-B434-E554B7DB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80800"/>
        <c:axId val="2115267440"/>
      </c:scatterChart>
      <c:valAx>
        <c:axId val="879380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7440"/>
        <c:crosses val="autoZero"/>
        <c:crossBetween val="midCat"/>
      </c:valAx>
      <c:valAx>
        <c:axId val="21152674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66575373730455E-2"/>
          <c:y val="1.5851427662451286E-2"/>
          <c:w val="0.95173342462626953"/>
          <c:h val="0.75594346161275294"/>
        </c:manualLayout>
      </c:layout>
      <c:lineChart>
        <c:grouping val="standard"/>
        <c:varyColors val="0"/>
        <c:ser>
          <c:idx val="0"/>
          <c:order val="0"/>
          <c:tx>
            <c:strRef>
              <c:f>'Ranking Forcast'!$B$1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'Ranking Forcast'!$B$2:$B$18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9-4635-AF1E-D58E252933B2}"/>
            </c:ext>
          </c:extLst>
        </c:ser>
        <c:ser>
          <c:idx val="1"/>
          <c:order val="1"/>
          <c:tx>
            <c:strRef>
              <c:f>'Ranking Forcast'!$C$1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'Ranking Forcast'!$A$2:$A$18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Forcast'!$C$2:$C$18</c:f>
              <c:numCache>
                <c:formatCode>General</c:formatCode>
                <c:ptCount val="17"/>
                <c:pt idx="12">
                  <c:v>9</c:v>
                </c:pt>
                <c:pt idx="13">
                  <c:v>3.8048365892465239</c:v>
                </c:pt>
                <c:pt idx="14">
                  <c:v>3.713532736245265</c:v>
                </c:pt>
                <c:pt idx="15">
                  <c:v>3.6222288832440048</c:v>
                </c:pt>
                <c:pt idx="16">
                  <c:v>3.530925030242746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9-4635-AF1E-D58E252933B2}"/>
            </c:ext>
          </c:extLst>
        </c:ser>
        <c:ser>
          <c:idx val="2"/>
          <c:order val="2"/>
          <c:tx>
            <c:strRef>
              <c:f>'Ranking Forcast'!$D$1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'Ranking Forcast'!$A$2:$A$18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Forcast'!$D$2:$D$18</c:f>
              <c:numCache>
                <c:formatCode>General</c:formatCode>
                <c:ptCount val="17"/>
                <c:pt idx="12" formatCode="0.00">
                  <c:v>9</c:v>
                </c:pt>
                <c:pt idx="13" formatCode="0.00">
                  <c:v>-0.27038103476794584</c:v>
                </c:pt>
                <c:pt idx="14" formatCode="0.00">
                  <c:v>-0.36170322620725015</c:v>
                </c:pt>
                <c:pt idx="15" formatCode="0.00">
                  <c:v>-0.45303968067239175</c:v>
                </c:pt>
                <c:pt idx="16" formatCode="0.00">
                  <c:v>-0.54439447293885035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9-4635-AF1E-D58E252933B2}"/>
            </c:ext>
          </c:extLst>
        </c:ser>
        <c:ser>
          <c:idx val="3"/>
          <c:order val="3"/>
          <c:tx>
            <c:strRef>
              <c:f>'Ranking Forcast'!$E$1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'Ranking Forcast'!$A$2:$A$18</c:f>
              <c:numCache>
                <c:formatCode>m/d/yyyy</c:formatCode>
                <c:ptCount val="17"/>
                <c:pt idx="0">
                  <c:v>45237</c:v>
                </c:pt>
                <c:pt idx="1">
                  <c:v>45244</c:v>
                </c:pt>
                <c:pt idx="2">
                  <c:v>45251</c:v>
                </c:pt>
                <c:pt idx="3">
                  <c:v>45258</c:v>
                </c:pt>
                <c:pt idx="4">
                  <c:v>45265</c:v>
                </c:pt>
                <c:pt idx="5">
                  <c:v>45272</c:v>
                </c:pt>
                <c:pt idx="6">
                  <c:v>45279</c:v>
                </c:pt>
                <c:pt idx="7">
                  <c:v>45286</c:v>
                </c:pt>
                <c:pt idx="8">
                  <c:v>45293</c:v>
                </c:pt>
                <c:pt idx="9">
                  <c:v>45300</c:v>
                </c:pt>
                <c:pt idx="10">
                  <c:v>45307</c:v>
                </c:pt>
                <c:pt idx="11">
                  <c:v>45314</c:v>
                </c:pt>
                <c:pt idx="12">
                  <c:v>45321</c:v>
                </c:pt>
                <c:pt idx="13">
                  <c:v>45328</c:v>
                </c:pt>
                <c:pt idx="14">
                  <c:v>45335</c:v>
                </c:pt>
                <c:pt idx="15">
                  <c:v>45342</c:v>
                </c:pt>
                <c:pt idx="16">
                  <c:v>45349</c:v>
                </c:pt>
              </c:numCache>
            </c:numRef>
          </c:cat>
          <c:val>
            <c:numRef>
              <c:f>'Ranking Forcast'!$E$2:$E$18</c:f>
              <c:numCache>
                <c:formatCode>General</c:formatCode>
                <c:ptCount val="17"/>
                <c:pt idx="12" formatCode="0.00">
                  <c:v>9</c:v>
                </c:pt>
                <c:pt idx="13" formatCode="0.00">
                  <c:v>7.8800542132609941</c:v>
                </c:pt>
                <c:pt idx="14" formatCode="0.00">
                  <c:v>7.7887686986977798</c:v>
                </c:pt>
                <c:pt idx="15" formatCode="0.00">
                  <c:v>7.6974974471604014</c:v>
                </c:pt>
                <c:pt idx="16" formatCode="0.00">
                  <c:v>7.6062445334243423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9-4635-AF1E-D58E2529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571295"/>
        <c:axId val="2113448176"/>
      </c:lineChart>
      <c:catAx>
        <c:axId val="983571295"/>
        <c:scaling>
          <c:orientation val="minMax"/>
        </c:scaling>
        <c:delete val="0"/>
        <c:axPos val="t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48176"/>
        <c:crosses val="autoZero"/>
        <c:auto val="1"/>
        <c:lblAlgn val="ctr"/>
        <c:lblOffset val="100"/>
        <c:noMultiLvlLbl val="0"/>
      </c:catAx>
      <c:valAx>
        <c:axId val="2113448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boxWhisker" uniqueId="{688B9533-0A49-4A8B-A669-B0D7CDE94E21}">
          <cx:tx>
            <cx:txData>
              <cx:f>_xlchart.v1.0</cx:f>
              <cx:v>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2</xdr:row>
      <xdr:rowOff>9526</xdr:rowOff>
    </xdr:from>
    <xdr:to>
      <xdr:col>8</xdr:col>
      <xdr:colOff>119062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439A7-201B-9D0C-0C38-BEFF1813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1</xdr:row>
      <xdr:rowOff>4763</xdr:rowOff>
    </xdr:from>
    <xdr:to>
      <xdr:col>9</xdr:col>
      <xdr:colOff>550068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3120-089D-60E9-9C8F-D170B6B0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545306</xdr:colOff>
      <xdr:row>17</xdr:row>
      <xdr:rowOff>171450</xdr:rowOff>
    </xdr:from>
    <xdr:to>
      <xdr:col>9</xdr:col>
      <xdr:colOff>583406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3D427-2AB9-ACC7-317F-78D4B05E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64292</xdr:colOff>
      <xdr:row>2</xdr:row>
      <xdr:rowOff>1676</xdr:rowOff>
    </xdr:from>
    <xdr:to>
      <xdr:col>15</xdr:col>
      <xdr:colOff>106457</xdr:colOff>
      <xdr:row>55</xdr:row>
      <xdr:rowOff>151279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D524FF-201A-C60B-B597-232D0D7D9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2692" y="369976"/>
              <a:ext cx="6747765" cy="9909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263</xdr:row>
      <xdr:rowOff>19050</xdr:rowOff>
    </xdr:from>
    <xdr:to>
      <xdr:col>3</xdr:col>
      <xdr:colOff>1041400</xdr:colOff>
      <xdr:row>278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94DAF-1BB5-FA79-6BE3-4A8BAE40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263</xdr:row>
      <xdr:rowOff>6350</xdr:rowOff>
    </xdr:from>
    <xdr:to>
      <xdr:col>14</xdr:col>
      <xdr:colOff>107950</xdr:colOff>
      <xdr:row>280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F122B-A5CB-4FA7-97D1-91217D0B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25400</xdr:rowOff>
    </xdr:from>
    <xdr:to>
      <xdr:col>20</xdr:col>
      <xdr:colOff>190500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12990-F6DF-1F03-5769-E6B4261C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ngletary, David S." id="{60CE2A40-8499-42E3-88DD-3F914064388F}" userId="S::david.singletary@fscj.edu::45c19336-5b87-4564-b40a-d17e89ba411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8F20E-E7B9-4FC6-A21E-7A8FAD9328DD}" name="Table1" displayName="Table1" ref="A1:E18" totalsRowShown="0">
  <autoFilter ref="A1:E18" xr:uid="{DDE8F20E-E7B9-4FC6-A21E-7A8FAD9328DD}"/>
  <tableColumns count="5">
    <tableColumn id="1" xr3:uid="{AF736CDA-4F2D-4C90-AE14-B8A4A3EA0BBF}" name="Timeline" dataDxfId="2"/>
    <tableColumn id="2" xr3:uid="{3AFB71E3-9254-4E4F-A044-1C803CF8991C}" name="Values"/>
    <tableColumn id="3" xr3:uid="{BFE09DBA-B231-4970-A616-C11FCF5FE60D}" name="Forecast">
      <calculatedColumnFormula>_xlfn.FORECAST.ETS(A2,$B$2:$B$14,$A$2:$A$14,1,1)</calculatedColumnFormula>
    </tableColumn>
    <tableColumn id="4" xr3:uid="{3FD8CA2E-BA40-44F8-9563-894F6CBA833B}" name="Lower Confidence Bound" dataDxfId="1">
      <calculatedColumnFormula>C2-_xlfn.FORECAST.ETS.CONFINT(A2,$B$2:$B$14,$A$2:$A$14,0.95,1,1)</calculatedColumnFormula>
    </tableColumn>
    <tableColumn id="5" xr3:uid="{EAF9AEFE-FB91-4CCF-BB2D-7654E1168098}" name="Upper Confidence Bound" dataDxfId="0">
      <calculatedColumnFormula>C2+_xlfn.FORECAST.ETS.CONFINT(A2,$B$2:$B$14,$A$2:$A$14,0.95,1,1)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01T20:32:52.28" personId="{60CE2A40-8499-42E3-88DD-3F914064388F}" id="{65F92EB3-2EB4-4752-8D3D-2C4472608CC4}">
    <text>added WEEK ENDING column, duplicated values to all rows, changed type to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2-01T20:32:05.10" personId="{60CE2A40-8499-42E3-88DD-3F914064388F}" id="{26DA7221-04FD-4DA0-8608-F4136C35FBEF}">
    <text>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ext>
  </threadedComment>
  <threadedComment ref="E1" dT="2024-02-01T23:13:58.59" personId="{60CE2A40-8499-42E3-88DD-3F914064388F}" id="{E91095D9-2490-489A-8360-04D05DE8A9B4}">
    <text>if data is missing, substitute NA</text>
  </threadedComment>
  <threadedComment ref="F1" dT="2024-02-01T23:13:58.59" personId="{60CE2A40-8499-42E3-88DD-3F914064388F}" id="{5F7AAA55-71A4-4C7B-905A-219B18250A8F}">
    <text>if data is missing, substitute NA</text>
  </threadedComment>
  <threadedComment ref="F1" dT="2024-02-02T03:12:47.72" personId="{60CE2A40-8499-42E3-88DD-3F914064388F}" id="{3FDD242F-FB28-4A6B-AF97-B403633EE030}" parentId="{5F7AAA55-71A4-4C7B-905A-219B18250A8F}">
    <text>(this column is the pasted values from the PRICE-1 formula column)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02-01T22:30:54.15" personId="{60CE2A40-8499-42E3-88DD-3F914064388F}" id="{401A20A7-CF2A-4CB5-9C6D-EFFCD00518A2}">
    <text>original</text>
  </threadedComment>
  <threadedComment ref="F1" dT="2024-02-01T22:31:51.80" personId="{60CE2A40-8499-42E3-88DD-3F914064388F}" id="{08900645-64B3-4D67-B73A-DA12FA4A3ADD}">
    <text xml:space="preserve">remove arrows (replace all)
</text>
  </threadedComment>
  <threadedComment ref="G1" dT="2024-02-01T22:32:16.64" personId="{60CE2A40-8499-42E3-88DD-3F914064388F}" id="{5EA19AF7-D9A4-44BE-9BED-A4EF34C69EC7}">
    <text>change down arrows to negative</text>
  </threadedComment>
  <threadedComment ref="H1" dT="2024-02-01T22:32:34.05" personId="{60CE2A40-8499-42E3-88DD-3F914064388F}" id="{F3A79C51-5858-401B-A4CA-0DD908E96E3A}">
    <text>change NEW or RETURNING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61F-5E0E-4417-B5D2-4FB4E30AB565}">
  <dimension ref="A1:E326"/>
  <sheetViews>
    <sheetView workbookViewId="0">
      <selection activeCell="B2" sqref="B2"/>
    </sheetView>
  </sheetViews>
  <sheetFormatPr defaultRowHeight="14.5" x14ac:dyDescent="0.35"/>
  <cols>
    <col min="1" max="1" width="33.26953125" bestFit="1" customWidth="1"/>
    <col min="2" max="2" width="53.08984375" bestFit="1" customWidth="1"/>
  </cols>
  <sheetData>
    <row r="1" spans="1:5" x14ac:dyDescent="0.35">
      <c r="A1" s="4" t="s">
        <v>37</v>
      </c>
    </row>
    <row r="2" spans="1:5" x14ac:dyDescent="0.35">
      <c r="A2" t="s">
        <v>36</v>
      </c>
      <c r="B2" t="s">
        <v>38</v>
      </c>
    </row>
    <row r="3" spans="1:5" x14ac:dyDescent="0.35">
      <c r="A3" t="s">
        <v>0</v>
      </c>
      <c r="B3" t="s">
        <v>153</v>
      </c>
      <c r="C3" t="s">
        <v>1</v>
      </c>
      <c r="D3" t="s">
        <v>2</v>
      </c>
      <c r="E3" t="s">
        <v>3</v>
      </c>
    </row>
    <row r="4" spans="1:5" x14ac:dyDescent="0.35">
      <c r="A4">
        <v>1</v>
      </c>
      <c r="B4" t="s">
        <v>4</v>
      </c>
      <c r="C4" s="1">
        <v>29.99</v>
      </c>
      <c r="D4">
        <v>0</v>
      </c>
      <c r="E4">
        <v>2</v>
      </c>
    </row>
    <row r="5" spans="1:5" x14ac:dyDescent="0.35">
      <c r="A5">
        <v>2</v>
      </c>
      <c r="B5" t="s">
        <v>5</v>
      </c>
      <c r="C5" s="2">
        <v>-0.1</v>
      </c>
      <c r="D5" t="s">
        <v>6</v>
      </c>
      <c r="E5">
        <v>1</v>
      </c>
    </row>
    <row r="6" spans="1:5" x14ac:dyDescent="0.35">
      <c r="C6" s="1">
        <v>29.99</v>
      </c>
    </row>
    <row r="7" spans="1:5" x14ac:dyDescent="0.35">
      <c r="C7" s="1">
        <v>26.99</v>
      </c>
    </row>
    <row r="8" spans="1:5" x14ac:dyDescent="0.35">
      <c r="A8">
        <v>3</v>
      </c>
      <c r="B8" t="s">
        <v>7</v>
      </c>
      <c r="C8" s="1">
        <v>69.989999999999995</v>
      </c>
      <c r="D8" t="s">
        <v>8</v>
      </c>
      <c r="E8">
        <v>4</v>
      </c>
    </row>
    <row r="9" spans="1:5" x14ac:dyDescent="0.35">
      <c r="A9">
        <v>4</v>
      </c>
      <c r="B9" t="s">
        <v>9</v>
      </c>
      <c r="C9" s="1">
        <v>349</v>
      </c>
      <c r="D9" t="s">
        <v>10</v>
      </c>
      <c r="E9">
        <v>101</v>
      </c>
    </row>
    <row r="10" spans="1:5" x14ac:dyDescent="0.35">
      <c r="A10">
        <v>5</v>
      </c>
      <c r="B10" t="s">
        <v>11</v>
      </c>
      <c r="C10" t="s">
        <v>12</v>
      </c>
      <c r="D10" t="s">
        <v>13</v>
      </c>
      <c r="E10">
        <v>599</v>
      </c>
    </row>
    <row r="11" spans="1:5" x14ac:dyDescent="0.35">
      <c r="A11">
        <v>6</v>
      </c>
      <c r="B11" t="s">
        <v>14</v>
      </c>
      <c r="C11" s="1">
        <v>69.989999999999995</v>
      </c>
      <c r="D11" t="s">
        <v>15</v>
      </c>
      <c r="E11">
        <v>4</v>
      </c>
    </row>
    <row r="12" spans="1:5" x14ac:dyDescent="0.35">
      <c r="A12">
        <v>7</v>
      </c>
      <c r="B12" t="s">
        <v>16</v>
      </c>
      <c r="C12" t="s">
        <v>12</v>
      </c>
      <c r="D12" t="s">
        <v>17</v>
      </c>
      <c r="E12">
        <v>566</v>
      </c>
    </row>
    <row r="13" spans="1:5" x14ac:dyDescent="0.35">
      <c r="A13">
        <v>8</v>
      </c>
      <c r="B13" t="s">
        <v>18</v>
      </c>
      <c r="D13" t="s">
        <v>10</v>
      </c>
      <c r="E13">
        <v>80</v>
      </c>
    </row>
    <row r="14" spans="1:5" x14ac:dyDescent="0.35">
      <c r="A14">
        <v>9</v>
      </c>
      <c r="B14" t="s">
        <v>19</v>
      </c>
      <c r="C14" s="1">
        <v>59.99</v>
      </c>
      <c r="D14" t="s">
        <v>17</v>
      </c>
      <c r="E14">
        <v>59</v>
      </c>
    </row>
    <row r="15" spans="1:5" x14ac:dyDescent="0.35">
      <c r="A15">
        <v>10</v>
      </c>
      <c r="B15" t="s">
        <v>20</v>
      </c>
      <c r="C15" t="s">
        <v>12</v>
      </c>
      <c r="D15" t="s">
        <v>10</v>
      </c>
      <c r="E15">
        <v>169</v>
      </c>
    </row>
    <row r="16" spans="1:5" x14ac:dyDescent="0.35">
      <c r="A16">
        <v>11</v>
      </c>
      <c r="B16" t="s">
        <v>21</v>
      </c>
      <c r="C16" s="1">
        <v>9.99</v>
      </c>
      <c r="D16" t="s">
        <v>17</v>
      </c>
      <c r="E16">
        <v>14</v>
      </c>
    </row>
    <row r="17" spans="1:5" x14ac:dyDescent="0.35">
      <c r="A17">
        <v>12</v>
      </c>
      <c r="B17" t="s">
        <v>22</v>
      </c>
      <c r="C17" t="s">
        <v>12</v>
      </c>
      <c r="D17" t="s">
        <v>13</v>
      </c>
      <c r="E17">
        <v>344</v>
      </c>
    </row>
    <row r="18" spans="1:5" x14ac:dyDescent="0.35">
      <c r="A18">
        <v>13</v>
      </c>
      <c r="B18" t="s">
        <v>23</v>
      </c>
      <c r="C18" t="s">
        <v>24</v>
      </c>
      <c r="D18" t="s">
        <v>25</v>
      </c>
      <c r="E18">
        <v>4</v>
      </c>
    </row>
    <row r="19" spans="1:5" x14ac:dyDescent="0.35">
      <c r="C19" s="1">
        <v>69.989999999999995</v>
      </c>
    </row>
    <row r="20" spans="1:5" x14ac:dyDescent="0.35">
      <c r="A20">
        <v>14</v>
      </c>
      <c r="B20" t="s">
        <v>26</v>
      </c>
      <c r="C20" s="1">
        <v>69.989999999999995</v>
      </c>
      <c r="D20" t="s">
        <v>10</v>
      </c>
      <c r="E20">
        <v>20</v>
      </c>
    </row>
    <row r="21" spans="1:5" x14ac:dyDescent="0.35">
      <c r="A21">
        <v>15</v>
      </c>
      <c r="B21" t="s">
        <v>27</v>
      </c>
      <c r="C21" s="1">
        <v>19.989999999999998</v>
      </c>
      <c r="D21" t="s">
        <v>10</v>
      </c>
      <c r="E21">
        <v>428</v>
      </c>
    </row>
    <row r="22" spans="1:5" x14ac:dyDescent="0.35">
      <c r="A22">
        <v>16</v>
      </c>
      <c r="B22" t="s">
        <v>28</v>
      </c>
      <c r="C22" t="s">
        <v>12</v>
      </c>
      <c r="D22" t="s">
        <v>29</v>
      </c>
      <c r="E22">
        <v>8</v>
      </c>
    </row>
    <row r="23" spans="1:5" x14ac:dyDescent="0.35">
      <c r="A23">
        <v>17</v>
      </c>
      <c r="B23" t="s">
        <v>30</v>
      </c>
      <c r="C23" s="1">
        <v>29.99</v>
      </c>
      <c r="D23" t="s">
        <v>31</v>
      </c>
      <c r="E23">
        <v>8</v>
      </c>
    </row>
    <row r="24" spans="1:5" x14ac:dyDescent="0.35">
      <c r="A24">
        <v>18</v>
      </c>
      <c r="B24" t="s">
        <v>32</v>
      </c>
      <c r="C24" s="2">
        <v>-0.35</v>
      </c>
      <c r="D24" t="s">
        <v>13</v>
      </c>
      <c r="E24">
        <v>4</v>
      </c>
    </row>
    <row r="25" spans="1:5" x14ac:dyDescent="0.35">
      <c r="C25" s="1">
        <v>64.989999999999995</v>
      </c>
    </row>
    <row r="26" spans="1:5" x14ac:dyDescent="0.35">
      <c r="C26" s="1">
        <v>42.24</v>
      </c>
    </row>
    <row r="27" spans="1:5" x14ac:dyDescent="0.35">
      <c r="A27">
        <v>19</v>
      </c>
      <c r="B27" t="s">
        <v>33</v>
      </c>
      <c r="C27" s="1">
        <v>19.989999999999998</v>
      </c>
      <c r="D27" t="s">
        <v>17</v>
      </c>
      <c r="E27">
        <v>471</v>
      </c>
    </row>
    <row r="28" spans="1:5" x14ac:dyDescent="0.35">
      <c r="A28">
        <v>20</v>
      </c>
      <c r="B28" t="s">
        <v>34</v>
      </c>
      <c r="C28" s="1">
        <v>49.99</v>
      </c>
      <c r="D28" t="s">
        <v>35</v>
      </c>
      <c r="E28">
        <v>2</v>
      </c>
    </row>
    <row r="30" spans="1:5" x14ac:dyDescent="0.35">
      <c r="A30" t="s">
        <v>39</v>
      </c>
    </row>
    <row r="31" spans="1:5" x14ac:dyDescent="0.35">
      <c r="A31" t="s">
        <v>0</v>
      </c>
      <c r="B31" t="s">
        <v>153</v>
      </c>
      <c r="C31" t="s">
        <v>1</v>
      </c>
      <c r="D31" t="s">
        <v>2</v>
      </c>
      <c r="E31" t="s">
        <v>3</v>
      </c>
    </row>
    <row r="32" spans="1:5" x14ac:dyDescent="0.35">
      <c r="A32">
        <v>1</v>
      </c>
      <c r="B32" t="s">
        <v>4</v>
      </c>
      <c r="C32" s="1">
        <v>29.99</v>
      </c>
      <c r="D32" t="s">
        <v>6</v>
      </c>
      <c r="E32">
        <v>1</v>
      </c>
    </row>
    <row r="33" spans="1:5" x14ac:dyDescent="0.35">
      <c r="A33">
        <v>2</v>
      </c>
      <c r="B33" t="s">
        <v>9</v>
      </c>
      <c r="C33" s="1">
        <v>349</v>
      </c>
      <c r="D33" t="s">
        <v>13</v>
      </c>
      <c r="E33">
        <v>100</v>
      </c>
    </row>
    <row r="34" spans="1:5" x14ac:dyDescent="0.35">
      <c r="A34">
        <v>3</v>
      </c>
      <c r="B34" t="s">
        <v>16</v>
      </c>
      <c r="C34" t="s">
        <v>12</v>
      </c>
      <c r="D34" t="s">
        <v>40</v>
      </c>
      <c r="E34">
        <v>565</v>
      </c>
    </row>
    <row r="35" spans="1:5" x14ac:dyDescent="0.35">
      <c r="A35">
        <v>4</v>
      </c>
      <c r="B35" t="s">
        <v>11</v>
      </c>
      <c r="C35" t="s">
        <v>12</v>
      </c>
      <c r="D35">
        <v>0</v>
      </c>
      <c r="E35">
        <v>598</v>
      </c>
    </row>
    <row r="36" spans="1:5" x14ac:dyDescent="0.35">
      <c r="A36">
        <v>5</v>
      </c>
      <c r="B36" t="s">
        <v>19</v>
      </c>
      <c r="C36" s="1">
        <v>59.99</v>
      </c>
      <c r="D36" t="s">
        <v>10</v>
      </c>
      <c r="E36">
        <v>58</v>
      </c>
    </row>
    <row r="37" spans="1:5" x14ac:dyDescent="0.35">
      <c r="A37">
        <v>6</v>
      </c>
      <c r="B37" t="s">
        <v>18</v>
      </c>
      <c r="D37">
        <v>0</v>
      </c>
      <c r="E37">
        <v>79</v>
      </c>
    </row>
    <row r="38" spans="1:5" x14ac:dyDescent="0.35">
      <c r="A38">
        <v>7</v>
      </c>
      <c r="B38" t="s">
        <v>21</v>
      </c>
      <c r="C38" s="1">
        <v>9.99</v>
      </c>
      <c r="D38" t="s">
        <v>10</v>
      </c>
      <c r="E38">
        <v>13</v>
      </c>
    </row>
    <row r="39" spans="1:5" x14ac:dyDescent="0.35">
      <c r="A39">
        <v>8</v>
      </c>
      <c r="B39" t="s">
        <v>20</v>
      </c>
      <c r="C39" t="s">
        <v>12</v>
      </c>
      <c r="D39" t="s">
        <v>41</v>
      </c>
      <c r="E39">
        <v>168</v>
      </c>
    </row>
    <row r="40" spans="1:5" x14ac:dyDescent="0.35">
      <c r="A40">
        <v>9</v>
      </c>
      <c r="B40" t="s">
        <v>28</v>
      </c>
      <c r="C40" t="s">
        <v>12</v>
      </c>
      <c r="D40" t="s">
        <v>42</v>
      </c>
      <c r="E40">
        <v>7</v>
      </c>
    </row>
    <row r="41" spans="1:5" x14ac:dyDescent="0.35">
      <c r="A41">
        <v>10</v>
      </c>
      <c r="B41" t="s">
        <v>22</v>
      </c>
      <c r="C41" t="s">
        <v>12</v>
      </c>
      <c r="D41" t="s">
        <v>43</v>
      </c>
      <c r="E41">
        <v>343</v>
      </c>
    </row>
    <row r="42" spans="1:5" x14ac:dyDescent="0.35">
      <c r="A42">
        <v>11</v>
      </c>
      <c r="B42" t="s">
        <v>44</v>
      </c>
      <c r="C42" s="1">
        <v>24.99</v>
      </c>
      <c r="D42" t="s">
        <v>45</v>
      </c>
      <c r="E42">
        <v>1</v>
      </c>
    </row>
    <row r="43" spans="1:5" x14ac:dyDescent="0.35">
      <c r="A43">
        <v>12</v>
      </c>
      <c r="B43" t="s">
        <v>26</v>
      </c>
      <c r="C43" s="1">
        <v>69.989999999999995</v>
      </c>
      <c r="D43" t="s">
        <v>46</v>
      </c>
      <c r="E43">
        <v>19</v>
      </c>
    </row>
    <row r="44" spans="1:5" x14ac:dyDescent="0.35">
      <c r="A44">
        <v>13</v>
      </c>
      <c r="B44" t="s">
        <v>27</v>
      </c>
      <c r="C44" s="1">
        <v>19.989999999999998</v>
      </c>
      <c r="D44" t="s">
        <v>10</v>
      </c>
      <c r="E44">
        <v>427</v>
      </c>
    </row>
    <row r="45" spans="1:5" x14ac:dyDescent="0.35">
      <c r="A45">
        <v>14</v>
      </c>
      <c r="B45" t="s">
        <v>33</v>
      </c>
      <c r="C45" s="1">
        <v>19.989999999999998</v>
      </c>
      <c r="D45" t="s">
        <v>47</v>
      </c>
      <c r="E45">
        <v>470</v>
      </c>
    </row>
    <row r="46" spans="1:5" x14ac:dyDescent="0.35">
      <c r="A46">
        <v>15</v>
      </c>
      <c r="B46" t="s">
        <v>7</v>
      </c>
      <c r="C46" s="1">
        <v>69.989999999999995</v>
      </c>
      <c r="D46" t="s">
        <v>31</v>
      </c>
      <c r="E46">
        <v>3</v>
      </c>
    </row>
    <row r="47" spans="1:5" x14ac:dyDescent="0.35">
      <c r="A47">
        <v>16</v>
      </c>
      <c r="B47" t="s">
        <v>48</v>
      </c>
      <c r="C47" s="1">
        <v>19.989999999999998</v>
      </c>
      <c r="D47" t="s">
        <v>49</v>
      </c>
      <c r="E47">
        <v>373</v>
      </c>
    </row>
    <row r="48" spans="1:5" x14ac:dyDescent="0.35">
      <c r="A48">
        <v>17</v>
      </c>
      <c r="B48" t="s">
        <v>50</v>
      </c>
      <c r="C48" s="1">
        <v>49.99</v>
      </c>
      <c r="D48" t="s">
        <v>51</v>
      </c>
      <c r="E48">
        <v>110</v>
      </c>
    </row>
    <row r="49" spans="1:5" x14ac:dyDescent="0.35">
      <c r="A49">
        <v>18</v>
      </c>
      <c r="B49" t="s">
        <v>52</v>
      </c>
      <c r="C49" t="s">
        <v>12</v>
      </c>
      <c r="D49" t="s">
        <v>51</v>
      </c>
      <c r="E49">
        <v>11</v>
      </c>
    </row>
    <row r="50" spans="1:5" x14ac:dyDescent="0.35">
      <c r="A50">
        <v>19</v>
      </c>
      <c r="B50" t="s">
        <v>32</v>
      </c>
      <c r="C50" s="2">
        <v>-0.35</v>
      </c>
      <c r="D50" t="s">
        <v>49</v>
      </c>
      <c r="E50">
        <v>3</v>
      </c>
    </row>
    <row r="51" spans="1:5" x14ac:dyDescent="0.35">
      <c r="C51" s="1">
        <v>64.989999999999995</v>
      </c>
    </row>
    <row r="52" spans="1:5" x14ac:dyDescent="0.35">
      <c r="C52" s="1">
        <v>42.24</v>
      </c>
    </row>
    <row r="53" spans="1:5" x14ac:dyDescent="0.35">
      <c r="A53">
        <v>20</v>
      </c>
      <c r="B53" t="s">
        <v>53</v>
      </c>
      <c r="C53" t="s">
        <v>12</v>
      </c>
      <c r="D53" t="s">
        <v>54</v>
      </c>
      <c r="E53">
        <v>107</v>
      </c>
    </row>
    <row r="55" spans="1:5" x14ac:dyDescent="0.35">
      <c r="A55" t="s">
        <v>55</v>
      </c>
    </row>
    <row r="56" spans="1:5" x14ac:dyDescent="0.35">
      <c r="A56" t="s">
        <v>0</v>
      </c>
      <c r="B56" t="s">
        <v>153</v>
      </c>
      <c r="C56" t="s">
        <v>1</v>
      </c>
      <c r="D56" t="s">
        <v>2</v>
      </c>
      <c r="E56" t="s">
        <v>3</v>
      </c>
    </row>
    <row r="57" spans="1:5" x14ac:dyDescent="0.35">
      <c r="A57">
        <v>1</v>
      </c>
      <c r="B57" t="s">
        <v>9</v>
      </c>
      <c r="C57" s="1">
        <v>349</v>
      </c>
      <c r="D57">
        <v>0</v>
      </c>
      <c r="E57">
        <v>99</v>
      </c>
    </row>
    <row r="58" spans="1:5" x14ac:dyDescent="0.35">
      <c r="A58">
        <v>2</v>
      </c>
      <c r="B58" t="s">
        <v>20</v>
      </c>
      <c r="C58" t="s">
        <v>12</v>
      </c>
      <c r="D58" t="s">
        <v>56</v>
      </c>
      <c r="E58">
        <v>167</v>
      </c>
    </row>
    <row r="59" spans="1:5" x14ac:dyDescent="0.35">
      <c r="A59">
        <v>3</v>
      </c>
      <c r="B59" t="s">
        <v>19</v>
      </c>
      <c r="C59" s="1">
        <v>59.99</v>
      </c>
      <c r="D59" t="s">
        <v>13</v>
      </c>
      <c r="E59">
        <v>57</v>
      </c>
    </row>
    <row r="60" spans="1:5" x14ac:dyDescent="0.35">
      <c r="A60">
        <v>4</v>
      </c>
      <c r="B60" t="s">
        <v>11</v>
      </c>
      <c r="C60" t="s">
        <v>12</v>
      </c>
      <c r="D60">
        <v>0</v>
      </c>
      <c r="E60">
        <v>597</v>
      </c>
    </row>
    <row r="61" spans="1:5" x14ac:dyDescent="0.35">
      <c r="A61">
        <v>5</v>
      </c>
      <c r="B61" t="s">
        <v>21</v>
      </c>
      <c r="C61" s="1">
        <v>9.99</v>
      </c>
      <c r="D61" t="s">
        <v>10</v>
      </c>
      <c r="E61">
        <v>12</v>
      </c>
    </row>
    <row r="62" spans="1:5" x14ac:dyDescent="0.35">
      <c r="A62">
        <v>6</v>
      </c>
      <c r="B62" t="s">
        <v>18</v>
      </c>
      <c r="D62" t="s">
        <v>13</v>
      </c>
      <c r="E62">
        <v>78</v>
      </c>
    </row>
    <row r="63" spans="1:5" x14ac:dyDescent="0.35">
      <c r="A63">
        <v>7</v>
      </c>
      <c r="B63" t="s">
        <v>22</v>
      </c>
      <c r="C63" t="s">
        <v>12</v>
      </c>
      <c r="D63" t="s">
        <v>42</v>
      </c>
      <c r="E63">
        <v>342</v>
      </c>
    </row>
    <row r="64" spans="1:5" x14ac:dyDescent="0.35">
      <c r="A64">
        <v>8</v>
      </c>
      <c r="B64" t="s">
        <v>16</v>
      </c>
      <c r="C64" t="s">
        <v>12</v>
      </c>
      <c r="D64" t="s">
        <v>10</v>
      </c>
      <c r="E64">
        <v>564</v>
      </c>
    </row>
    <row r="65" spans="1:5" x14ac:dyDescent="0.35">
      <c r="A65">
        <v>9</v>
      </c>
      <c r="B65" t="s">
        <v>53</v>
      </c>
      <c r="C65" t="s">
        <v>12</v>
      </c>
      <c r="D65" t="s">
        <v>57</v>
      </c>
      <c r="E65">
        <v>106</v>
      </c>
    </row>
    <row r="66" spans="1:5" x14ac:dyDescent="0.35">
      <c r="A66">
        <v>10</v>
      </c>
      <c r="B66" t="s">
        <v>28</v>
      </c>
      <c r="C66" t="s">
        <v>12</v>
      </c>
      <c r="D66" t="s">
        <v>43</v>
      </c>
      <c r="E66">
        <v>6</v>
      </c>
    </row>
    <row r="67" spans="1:5" x14ac:dyDescent="0.35">
      <c r="A67">
        <v>11</v>
      </c>
      <c r="B67" t="s">
        <v>27</v>
      </c>
      <c r="C67" s="1">
        <v>19.989999999999998</v>
      </c>
      <c r="D67" t="s">
        <v>42</v>
      </c>
      <c r="E67">
        <v>426</v>
      </c>
    </row>
    <row r="68" spans="1:5" x14ac:dyDescent="0.35">
      <c r="A68">
        <v>12</v>
      </c>
      <c r="B68" t="s">
        <v>50</v>
      </c>
      <c r="C68" s="1">
        <v>49.99</v>
      </c>
      <c r="D68" t="s">
        <v>10</v>
      </c>
      <c r="E68">
        <v>109</v>
      </c>
    </row>
    <row r="69" spans="1:5" x14ac:dyDescent="0.35">
      <c r="A69">
        <v>13</v>
      </c>
      <c r="B69" t="s">
        <v>52</v>
      </c>
      <c r="C69" t="s">
        <v>12</v>
      </c>
      <c r="D69" t="s">
        <v>58</v>
      </c>
      <c r="E69">
        <v>10</v>
      </c>
    </row>
    <row r="70" spans="1:5" x14ac:dyDescent="0.35">
      <c r="A70">
        <v>14</v>
      </c>
      <c r="B70" t="s">
        <v>59</v>
      </c>
      <c r="C70" s="1">
        <v>39.99</v>
      </c>
      <c r="D70">
        <v>0</v>
      </c>
      <c r="E70">
        <v>447</v>
      </c>
    </row>
    <row r="71" spans="1:5" x14ac:dyDescent="0.35">
      <c r="A71">
        <v>15</v>
      </c>
      <c r="B71" t="s">
        <v>60</v>
      </c>
      <c r="C71" t="s">
        <v>12</v>
      </c>
      <c r="D71" t="s">
        <v>25</v>
      </c>
      <c r="E71">
        <v>3</v>
      </c>
    </row>
    <row r="72" spans="1:5" x14ac:dyDescent="0.35">
      <c r="A72">
        <v>16</v>
      </c>
      <c r="B72" t="s">
        <v>61</v>
      </c>
      <c r="C72" s="2">
        <v>-0.67</v>
      </c>
      <c r="D72" t="s">
        <v>42</v>
      </c>
      <c r="E72">
        <v>470</v>
      </c>
    </row>
    <row r="73" spans="1:5" x14ac:dyDescent="0.35">
      <c r="C73" s="1">
        <v>59.97</v>
      </c>
    </row>
    <row r="74" spans="1:5" x14ac:dyDescent="0.35">
      <c r="C74" s="1">
        <v>19.8</v>
      </c>
    </row>
    <row r="75" spans="1:5" x14ac:dyDescent="0.35">
      <c r="A75">
        <v>17</v>
      </c>
      <c r="B75" t="s">
        <v>62</v>
      </c>
      <c r="C75" s="1">
        <v>69.989999999999995</v>
      </c>
      <c r="D75" t="s">
        <v>63</v>
      </c>
      <c r="E75">
        <v>24</v>
      </c>
    </row>
    <row r="76" spans="1:5" x14ac:dyDescent="0.35">
      <c r="A76">
        <v>18</v>
      </c>
      <c r="B76" t="s">
        <v>48</v>
      </c>
      <c r="C76" s="1">
        <v>19.989999999999998</v>
      </c>
      <c r="D76" t="s">
        <v>63</v>
      </c>
      <c r="E76">
        <v>372</v>
      </c>
    </row>
    <row r="77" spans="1:5" x14ac:dyDescent="0.35">
      <c r="A77">
        <v>19</v>
      </c>
      <c r="B77" t="s">
        <v>64</v>
      </c>
      <c r="C77" s="1">
        <v>24.99</v>
      </c>
      <c r="D77" t="s">
        <v>45</v>
      </c>
      <c r="E77">
        <v>1</v>
      </c>
    </row>
    <row r="78" spans="1:5" x14ac:dyDescent="0.35">
      <c r="A78">
        <v>20</v>
      </c>
      <c r="B78" t="s">
        <v>30</v>
      </c>
      <c r="C78" s="1">
        <v>29.99</v>
      </c>
      <c r="D78" t="s">
        <v>65</v>
      </c>
      <c r="E78">
        <v>6</v>
      </c>
    </row>
    <row r="80" spans="1:5" x14ac:dyDescent="0.35">
      <c r="A80" t="s">
        <v>66</v>
      </c>
    </row>
    <row r="81" spans="1:5" x14ac:dyDescent="0.35">
      <c r="A81" t="s">
        <v>0</v>
      </c>
      <c r="B81" t="s">
        <v>153</v>
      </c>
      <c r="C81" t="s">
        <v>1</v>
      </c>
      <c r="D81" t="s">
        <v>2</v>
      </c>
      <c r="E81" t="s">
        <v>3</v>
      </c>
    </row>
    <row r="82" spans="1:5" x14ac:dyDescent="0.35">
      <c r="A82">
        <v>1</v>
      </c>
      <c r="B82" t="s">
        <v>9</v>
      </c>
      <c r="C82" s="1">
        <v>349</v>
      </c>
      <c r="D82">
        <v>0</v>
      </c>
      <c r="E82">
        <v>98</v>
      </c>
    </row>
    <row r="83" spans="1:5" x14ac:dyDescent="0.35">
      <c r="A83">
        <v>2</v>
      </c>
      <c r="B83" t="s">
        <v>19</v>
      </c>
      <c r="C83" s="1">
        <v>59.99</v>
      </c>
      <c r="D83">
        <v>0</v>
      </c>
      <c r="E83">
        <v>56</v>
      </c>
    </row>
    <row r="84" spans="1:5" x14ac:dyDescent="0.35">
      <c r="A84">
        <v>3</v>
      </c>
      <c r="B84" t="s">
        <v>21</v>
      </c>
      <c r="C84" s="1">
        <v>9.99</v>
      </c>
      <c r="D84">
        <v>0</v>
      </c>
      <c r="E84">
        <v>11</v>
      </c>
    </row>
    <row r="85" spans="1:5" x14ac:dyDescent="0.35">
      <c r="A85">
        <v>4</v>
      </c>
      <c r="B85" t="s">
        <v>11</v>
      </c>
      <c r="C85" t="s">
        <v>12</v>
      </c>
      <c r="D85" t="s">
        <v>42</v>
      </c>
      <c r="E85">
        <v>596</v>
      </c>
    </row>
    <row r="86" spans="1:5" x14ac:dyDescent="0.35">
      <c r="A86">
        <v>5</v>
      </c>
      <c r="B86" t="s">
        <v>18</v>
      </c>
      <c r="D86" t="s">
        <v>13</v>
      </c>
      <c r="E86">
        <v>77</v>
      </c>
    </row>
    <row r="87" spans="1:5" x14ac:dyDescent="0.35">
      <c r="A87">
        <v>6</v>
      </c>
      <c r="B87" t="s">
        <v>16</v>
      </c>
      <c r="C87" t="s">
        <v>12</v>
      </c>
      <c r="D87" t="s">
        <v>40</v>
      </c>
      <c r="E87">
        <v>563</v>
      </c>
    </row>
    <row r="88" spans="1:5" x14ac:dyDescent="0.35">
      <c r="A88">
        <v>7</v>
      </c>
      <c r="B88" t="s">
        <v>28</v>
      </c>
      <c r="C88" t="s">
        <v>12</v>
      </c>
      <c r="D88" t="s">
        <v>42</v>
      </c>
      <c r="E88">
        <v>5</v>
      </c>
    </row>
    <row r="89" spans="1:5" x14ac:dyDescent="0.35">
      <c r="A89">
        <v>8</v>
      </c>
      <c r="B89" t="s">
        <v>22</v>
      </c>
      <c r="C89" t="s">
        <v>12</v>
      </c>
      <c r="D89" t="s">
        <v>13</v>
      </c>
      <c r="E89">
        <v>341</v>
      </c>
    </row>
    <row r="90" spans="1:5" x14ac:dyDescent="0.35">
      <c r="A90">
        <v>9</v>
      </c>
      <c r="B90" t="s">
        <v>67</v>
      </c>
      <c r="C90" s="1">
        <v>59.99</v>
      </c>
      <c r="D90" t="s">
        <v>43</v>
      </c>
      <c r="E90">
        <v>31</v>
      </c>
    </row>
    <row r="91" spans="1:5" x14ac:dyDescent="0.35">
      <c r="A91">
        <v>10</v>
      </c>
      <c r="B91" t="s">
        <v>50</v>
      </c>
      <c r="C91" s="1">
        <v>49.99</v>
      </c>
      <c r="D91">
        <v>0</v>
      </c>
      <c r="E91">
        <v>108</v>
      </c>
    </row>
    <row r="92" spans="1:5" x14ac:dyDescent="0.35">
      <c r="A92">
        <v>11</v>
      </c>
      <c r="B92" t="s">
        <v>27</v>
      </c>
      <c r="C92" s="1">
        <v>19.989999999999998</v>
      </c>
      <c r="D92" t="s">
        <v>47</v>
      </c>
      <c r="E92">
        <v>425</v>
      </c>
    </row>
    <row r="93" spans="1:5" x14ac:dyDescent="0.35">
      <c r="A93">
        <v>12</v>
      </c>
      <c r="B93" t="s">
        <v>30</v>
      </c>
      <c r="C93" s="1">
        <v>29.99</v>
      </c>
      <c r="D93" t="s">
        <v>58</v>
      </c>
      <c r="E93">
        <v>5</v>
      </c>
    </row>
    <row r="94" spans="1:5" x14ac:dyDescent="0.35">
      <c r="A94">
        <v>13</v>
      </c>
      <c r="B94" t="s">
        <v>68</v>
      </c>
      <c r="C94" s="1">
        <v>59.99</v>
      </c>
      <c r="D94" t="s">
        <v>17</v>
      </c>
      <c r="E94">
        <v>6</v>
      </c>
    </row>
    <row r="95" spans="1:5" x14ac:dyDescent="0.35">
      <c r="A95">
        <v>14</v>
      </c>
      <c r="B95" t="s">
        <v>59</v>
      </c>
      <c r="C95" s="1">
        <v>39.99</v>
      </c>
      <c r="D95" t="s">
        <v>63</v>
      </c>
      <c r="E95">
        <v>446</v>
      </c>
    </row>
    <row r="96" spans="1:5" x14ac:dyDescent="0.35">
      <c r="A96">
        <v>15</v>
      </c>
      <c r="B96" t="s">
        <v>20</v>
      </c>
      <c r="C96" t="s">
        <v>12</v>
      </c>
      <c r="D96" t="s">
        <v>10</v>
      </c>
      <c r="E96">
        <v>166</v>
      </c>
    </row>
    <row r="97" spans="1:5" x14ac:dyDescent="0.35">
      <c r="A97">
        <v>16</v>
      </c>
      <c r="B97" t="s">
        <v>53</v>
      </c>
      <c r="C97" t="s">
        <v>12</v>
      </c>
      <c r="D97" t="s">
        <v>57</v>
      </c>
      <c r="E97">
        <v>105</v>
      </c>
    </row>
    <row r="98" spans="1:5" x14ac:dyDescent="0.35">
      <c r="A98">
        <v>17</v>
      </c>
      <c r="B98" t="s">
        <v>69</v>
      </c>
      <c r="C98" t="s">
        <v>12</v>
      </c>
      <c r="D98" t="s">
        <v>8</v>
      </c>
      <c r="E98">
        <v>5</v>
      </c>
    </row>
    <row r="99" spans="1:5" x14ac:dyDescent="0.35">
      <c r="A99">
        <v>18</v>
      </c>
      <c r="B99" t="s">
        <v>61</v>
      </c>
      <c r="C99" s="2">
        <v>-0.67</v>
      </c>
      <c r="D99" t="s">
        <v>13</v>
      </c>
      <c r="E99">
        <v>469</v>
      </c>
    </row>
    <row r="100" spans="1:5" x14ac:dyDescent="0.35">
      <c r="C100" s="1">
        <v>59.97</v>
      </c>
    </row>
    <row r="101" spans="1:5" x14ac:dyDescent="0.35">
      <c r="C101" s="1">
        <v>19.8</v>
      </c>
    </row>
    <row r="102" spans="1:5" x14ac:dyDescent="0.35">
      <c r="A102">
        <v>19</v>
      </c>
      <c r="B102" t="s">
        <v>52</v>
      </c>
      <c r="C102" t="s">
        <v>12</v>
      </c>
      <c r="D102">
        <v>0</v>
      </c>
      <c r="E102">
        <v>9</v>
      </c>
    </row>
    <row r="103" spans="1:5" x14ac:dyDescent="0.35">
      <c r="A103">
        <v>20</v>
      </c>
      <c r="B103" t="s">
        <v>70</v>
      </c>
      <c r="C103" s="1">
        <v>59.99</v>
      </c>
      <c r="D103" t="s">
        <v>51</v>
      </c>
      <c r="E103">
        <v>214</v>
      </c>
    </row>
    <row r="105" spans="1:5" x14ac:dyDescent="0.35">
      <c r="A105" t="s">
        <v>71</v>
      </c>
    </row>
    <row r="106" spans="1:5" x14ac:dyDescent="0.35">
      <c r="A106" t="s">
        <v>0</v>
      </c>
      <c r="B106" t="s">
        <v>153</v>
      </c>
      <c r="C106" t="s">
        <v>1</v>
      </c>
      <c r="D106" t="s">
        <v>2</v>
      </c>
      <c r="E106" t="s">
        <v>3</v>
      </c>
    </row>
    <row r="107" spans="1:5" x14ac:dyDescent="0.35">
      <c r="A107">
        <v>1</v>
      </c>
      <c r="B107" t="s">
        <v>9</v>
      </c>
      <c r="C107" s="1">
        <v>349</v>
      </c>
      <c r="D107" t="s">
        <v>42</v>
      </c>
      <c r="E107">
        <v>97</v>
      </c>
    </row>
    <row r="108" spans="1:5" x14ac:dyDescent="0.35">
      <c r="A108">
        <v>2</v>
      </c>
      <c r="B108" t="s">
        <v>19</v>
      </c>
      <c r="C108" s="1">
        <v>59.99</v>
      </c>
      <c r="D108" t="s">
        <v>13</v>
      </c>
      <c r="E108">
        <v>55</v>
      </c>
    </row>
    <row r="109" spans="1:5" x14ac:dyDescent="0.35">
      <c r="A109">
        <v>3</v>
      </c>
      <c r="B109" t="s">
        <v>21</v>
      </c>
      <c r="C109" s="1">
        <v>9.99</v>
      </c>
      <c r="D109">
        <v>0</v>
      </c>
      <c r="E109">
        <v>10</v>
      </c>
    </row>
    <row r="110" spans="1:5" x14ac:dyDescent="0.35">
      <c r="A110">
        <v>4</v>
      </c>
      <c r="B110" t="s">
        <v>11</v>
      </c>
      <c r="C110" t="s">
        <v>12</v>
      </c>
      <c r="D110" t="s">
        <v>42</v>
      </c>
      <c r="E110">
        <v>595</v>
      </c>
    </row>
    <row r="111" spans="1:5" x14ac:dyDescent="0.35">
      <c r="A111">
        <v>5</v>
      </c>
      <c r="B111" t="s">
        <v>18</v>
      </c>
      <c r="D111" t="s">
        <v>13</v>
      </c>
      <c r="E111">
        <v>76</v>
      </c>
    </row>
    <row r="112" spans="1:5" x14ac:dyDescent="0.35">
      <c r="A112">
        <v>6</v>
      </c>
      <c r="B112" t="s">
        <v>67</v>
      </c>
      <c r="C112" s="1">
        <v>59.99</v>
      </c>
      <c r="D112">
        <v>0</v>
      </c>
      <c r="E112">
        <v>30</v>
      </c>
    </row>
    <row r="113" spans="1:5" x14ac:dyDescent="0.35">
      <c r="A113">
        <v>7</v>
      </c>
      <c r="B113" t="s">
        <v>22</v>
      </c>
      <c r="C113" t="s">
        <v>12</v>
      </c>
      <c r="D113">
        <v>0</v>
      </c>
      <c r="E113">
        <v>340</v>
      </c>
    </row>
    <row r="114" spans="1:5" x14ac:dyDescent="0.35">
      <c r="A114">
        <v>8</v>
      </c>
      <c r="B114" t="s">
        <v>28</v>
      </c>
      <c r="C114" t="s">
        <v>12</v>
      </c>
      <c r="D114" t="s">
        <v>49</v>
      </c>
      <c r="E114">
        <v>4</v>
      </c>
    </row>
    <row r="115" spans="1:5" x14ac:dyDescent="0.35">
      <c r="A115">
        <v>9</v>
      </c>
      <c r="B115" t="s">
        <v>16</v>
      </c>
      <c r="C115" t="s">
        <v>12</v>
      </c>
      <c r="D115" t="s">
        <v>49</v>
      </c>
      <c r="E115">
        <v>562</v>
      </c>
    </row>
    <row r="116" spans="1:5" x14ac:dyDescent="0.35">
      <c r="A116">
        <v>10</v>
      </c>
      <c r="B116" t="s">
        <v>50</v>
      </c>
      <c r="C116" s="1">
        <v>49.99</v>
      </c>
      <c r="D116" t="s">
        <v>10</v>
      </c>
      <c r="E116">
        <v>107</v>
      </c>
    </row>
    <row r="117" spans="1:5" x14ac:dyDescent="0.35">
      <c r="A117">
        <v>11</v>
      </c>
      <c r="B117" t="s">
        <v>68</v>
      </c>
      <c r="C117" s="1">
        <v>59.99</v>
      </c>
      <c r="D117" t="s">
        <v>10</v>
      </c>
      <c r="E117">
        <v>5</v>
      </c>
    </row>
    <row r="118" spans="1:5" x14ac:dyDescent="0.35">
      <c r="A118">
        <v>12</v>
      </c>
      <c r="B118" t="s">
        <v>20</v>
      </c>
      <c r="C118" t="s">
        <v>12</v>
      </c>
      <c r="D118" t="s">
        <v>72</v>
      </c>
      <c r="E118">
        <v>165</v>
      </c>
    </row>
    <row r="119" spans="1:5" x14ac:dyDescent="0.35">
      <c r="A119">
        <v>13</v>
      </c>
      <c r="B119" t="s">
        <v>73</v>
      </c>
      <c r="C119" s="1">
        <v>59.99</v>
      </c>
      <c r="D119">
        <v>0</v>
      </c>
      <c r="E119">
        <v>2</v>
      </c>
    </row>
    <row r="120" spans="1:5" x14ac:dyDescent="0.35">
      <c r="A120">
        <v>14</v>
      </c>
      <c r="B120" t="s">
        <v>74</v>
      </c>
      <c r="C120" s="1">
        <v>29.99</v>
      </c>
      <c r="D120" t="s">
        <v>10</v>
      </c>
      <c r="E120">
        <v>21</v>
      </c>
    </row>
    <row r="121" spans="1:5" x14ac:dyDescent="0.35">
      <c r="A121">
        <v>15</v>
      </c>
      <c r="B121" t="s">
        <v>61</v>
      </c>
      <c r="C121" s="2">
        <v>-0.67</v>
      </c>
      <c r="D121" t="s">
        <v>42</v>
      </c>
      <c r="E121">
        <v>468</v>
      </c>
    </row>
    <row r="122" spans="1:5" x14ac:dyDescent="0.35">
      <c r="C122" s="1">
        <v>59.97</v>
      </c>
    </row>
    <row r="123" spans="1:5" x14ac:dyDescent="0.35">
      <c r="C123" s="1">
        <v>19.8</v>
      </c>
    </row>
    <row r="124" spans="1:5" x14ac:dyDescent="0.35">
      <c r="A124">
        <v>16</v>
      </c>
      <c r="B124" t="s">
        <v>75</v>
      </c>
      <c r="C124" t="s">
        <v>12</v>
      </c>
      <c r="D124" t="s">
        <v>13</v>
      </c>
      <c r="E124">
        <v>185</v>
      </c>
    </row>
    <row r="125" spans="1:5" x14ac:dyDescent="0.35">
      <c r="A125">
        <v>17</v>
      </c>
      <c r="B125" t="s">
        <v>70</v>
      </c>
      <c r="C125" s="1">
        <v>59.99</v>
      </c>
      <c r="D125" t="s">
        <v>43</v>
      </c>
      <c r="E125">
        <v>213</v>
      </c>
    </row>
    <row r="126" spans="1:5" x14ac:dyDescent="0.35">
      <c r="A126">
        <v>18</v>
      </c>
      <c r="B126" t="s">
        <v>52</v>
      </c>
      <c r="C126" t="s">
        <v>12</v>
      </c>
      <c r="D126" t="s">
        <v>42</v>
      </c>
      <c r="E126">
        <v>8</v>
      </c>
    </row>
    <row r="127" spans="1:5" x14ac:dyDescent="0.35">
      <c r="A127">
        <v>19</v>
      </c>
      <c r="B127" t="s">
        <v>27</v>
      </c>
      <c r="C127" s="1">
        <v>19.989999999999998</v>
      </c>
      <c r="D127" t="s">
        <v>76</v>
      </c>
      <c r="E127">
        <v>424</v>
      </c>
    </row>
    <row r="128" spans="1:5" x14ac:dyDescent="0.35">
      <c r="A128">
        <v>20</v>
      </c>
      <c r="B128" t="s">
        <v>53</v>
      </c>
      <c r="C128" t="s">
        <v>12</v>
      </c>
      <c r="D128" t="s">
        <v>10</v>
      </c>
      <c r="E128">
        <v>104</v>
      </c>
    </row>
    <row r="130" spans="1:5" x14ac:dyDescent="0.35">
      <c r="A130" t="s">
        <v>77</v>
      </c>
    </row>
    <row r="131" spans="1:5" x14ac:dyDescent="0.35">
      <c r="A131" t="s">
        <v>0</v>
      </c>
      <c r="B131" t="s">
        <v>153</v>
      </c>
      <c r="C131" t="s">
        <v>1</v>
      </c>
      <c r="D131" t="s">
        <v>2</v>
      </c>
      <c r="E131" t="s">
        <v>3</v>
      </c>
    </row>
    <row r="132" spans="1:5" x14ac:dyDescent="0.35">
      <c r="A132">
        <v>1</v>
      </c>
      <c r="B132" t="s">
        <v>19</v>
      </c>
      <c r="C132" s="1">
        <v>59.99</v>
      </c>
      <c r="D132" t="s">
        <v>76</v>
      </c>
      <c r="E132">
        <v>54</v>
      </c>
    </row>
    <row r="133" spans="1:5" x14ac:dyDescent="0.35">
      <c r="A133">
        <v>2</v>
      </c>
      <c r="B133" t="s">
        <v>9</v>
      </c>
      <c r="C133" s="1">
        <v>349</v>
      </c>
      <c r="D133" t="s">
        <v>13</v>
      </c>
      <c r="E133">
        <v>96</v>
      </c>
    </row>
    <row r="134" spans="1:5" x14ac:dyDescent="0.35">
      <c r="A134">
        <v>3</v>
      </c>
      <c r="B134" t="s">
        <v>21</v>
      </c>
      <c r="C134" s="1">
        <v>9.99</v>
      </c>
      <c r="D134">
        <v>0</v>
      </c>
      <c r="E134">
        <v>9</v>
      </c>
    </row>
    <row r="135" spans="1:5" x14ac:dyDescent="0.35">
      <c r="A135">
        <v>4</v>
      </c>
      <c r="B135" t="s">
        <v>11</v>
      </c>
      <c r="C135" t="s">
        <v>12</v>
      </c>
      <c r="D135" t="s">
        <v>10</v>
      </c>
      <c r="E135">
        <v>594</v>
      </c>
    </row>
    <row r="136" spans="1:5" x14ac:dyDescent="0.35">
      <c r="A136">
        <v>5</v>
      </c>
      <c r="B136" t="s">
        <v>18</v>
      </c>
      <c r="D136">
        <v>0</v>
      </c>
      <c r="E136">
        <v>75</v>
      </c>
    </row>
    <row r="137" spans="1:5" x14ac:dyDescent="0.35">
      <c r="A137">
        <v>6</v>
      </c>
      <c r="B137" t="s">
        <v>67</v>
      </c>
      <c r="C137" s="1">
        <v>59.99</v>
      </c>
      <c r="D137" t="s">
        <v>78</v>
      </c>
      <c r="E137">
        <v>29</v>
      </c>
    </row>
    <row r="138" spans="1:5" x14ac:dyDescent="0.35">
      <c r="A138">
        <v>7</v>
      </c>
      <c r="B138" t="s">
        <v>22</v>
      </c>
      <c r="C138" t="s">
        <v>12</v>
      </c>
      <c r="D138" t="s">
        <v>76</v>
      </c>
      <c r="E138">
        <v>339</v>
      </c>
    </row>
    <row r="139" spans="1:5" x14ac:dyDescent="0.35">
      <c r="A139">
        <v>8</v>
      </c>
      <c r="B139" t="s">
        <v>28</v>
      </c>
      <c r="C139" t="s">
        <v>12</v>
      </c>
      <c r="D139" t="s">
        <v>10</v>
      </c>
      <c r="E139">
        <v>3</v>
      </c>
    </row>
    <row r="140" spans="1:5" x14ac:dyDescent="0.35">
      <c r="A140">
        <v>9</v>
      </c>
      <c r="B140" t="s">
        <v>50</v>
      </c>
      <c r="C140" s="1">
        <v>49.99</v>
      </c>
      <c r="D140" t="s">
        <v>13</v>
      </c>
      <c r="E140">
        <v>106</v>
      </c>
    </row>
    <row r="141" spans="1:5" x14ac:dyDescent="0.35">
      <c r="A141">
        <v>10</v>
      </c>
      <c r="B141" t="s">
        <v>68</v>
      </c>
      <c r="C141" s="1">
        <v>59.99</v>
      </c>
      <c r="D141" t="s">
        <v>79</v>
      </c>
      <c r="E141">
        <v>4</v>
      </c>
    </row>
    <row r="142" spans="1:5" x14ac:dyDescent="0.35">
      <c r="A142">
        <v>11</v>
      </c>
      <c r="B142" t="s">
        <v>16</v>
      </c>
      <c r="C142" t="s">
        <v>12</v>
      </c>
      <c r="D142" t="s">
        <v>76</v>
      </c>
      <c r="E142">
        <v>561</v>
      </c>
    </row>
    <row r="143" spans="1:5" x14ac:dyDescent="0.35">
      <c r="A143">
        <v>12</v>
      </c>
      <c r="B143" t="s">
        <v>74</v>
      </c>
      <c r="C143" s="1">
        <v>29.99</v>
      </c>
      <c r="D143" t="s">
        <v>80</v>
      </c>
      <c r="E143">
        <v>20</v>
      </c>
    </row>
    <row r="144" spans="1:5" x14ac:dyDescent="0.35">
      <c r="A144">
        <v>13</v>
      </c>
      <c r="B144" t="s">
        <v>73</v>
      </c>
      <c r="C144" s="1">
        <v>59.99</v>
      </c>
      <c r="D144" t="s">
        <v>45</v>
      </c>
      <c r="E144">
        <v>1</v>
      </c>
    </row>
    <row r="145" spans="1:5" x14ac:dyDescent="0.35">
      <c r="A145">
        <v>14</v>
      </c>
      <c r="B145" t="s">
        <v>75</v>
      </c>
      <c r="C145" t="s">
        <v>12</v>
      </c>
      <c r="D145" t="s">
        <v>72</v>
      </c>
      <c r="E145">
        <v>184</v>
      </c>
    </row>
    <row r="146" spans="1:5" x14ac:dyDescent="0.35">
      <c r="A146">
        <v>15</v>
      </c>
      <c r="B146" t="s">
        <v>70</v>
      </c>
      <c r="C146" s="1">
        <v>59.99</v>
      </c>
      <c r="D146" t="s">
        <v>63</v>
      </c>
      <c r="E146">
        <v>212</v>
      </c>
    </row>
    <row r="147" spans="1:5" x14ac:dyDescent="0.35">
      <c r="A147">
        <v>16</v>
      </c>
      <c r="B147" t="s">
        <v>53</v>
      </c>
      <c r="C147" t="s">
        <v>12</v>
      </c>
      <c r="D147" t="s">
        <v>17</v>
      </c>
      <c r="E147">
        <v>103</v>
      </c>
    </row>
    <row r="148" spans="1:5" x14ac:dyDescent="0.35">
      <c r="A148">
        <v>17</v>
      </c>
      <c r="B148" t="s">
        <v>52</v>
      </c>
      <c r="C148" t="s">
        <v>12</v>
      </c>
      <c r="D148" t="s">
        <v>10</v>
      </c>
      <c r="E148">
        <v>7</v>
      </c>
    </row>
    <row r="149" spans="1:5" x14ac:dyDescent="0.35">
      <c r="A149">
        <v>18</v>
      </c>
      <c r="B149" t="s">
        <v>59</v>
      </c>
      <c r="C149" s="1">
        <v>39.99</v>
      </c>
      <c r="D149" t="s">
        <v>51</v>
      </c>
      <c r="E149">
        <v>444</v>
      </c>
    </row>
    <row r="150" spans="1:5" x14ac:dyDescent="0.35">
      <c r="A150">
        <v>19</v>
      </c>
      <c r="B150" t="s">
        <v>61</v>
      </c>
      <c r="C150" s="2">
        <v>-0.67</v>
      </c>
      <c r="D150">
        <v>0</v>
      </c>
      <c r="E150">
        <v>467</v>
      </c>
    </row>
    <row r="151" spans="1:5" x14ac:dyDescent="0.35">
      <c r="C151" s="1">
        <v>59.97</v>
      </c>
    </row>
    <row r="152" spans="1:5" x14ac:dyDescent="0.35">
      <c r="C152" s="1">
        <v>19.8</v>
      </c>
    </row>
    <row r="153" spans="1:5" x14ac:dyDescent="0.35">
      <c r="A153">
        <v>20</v>
      </c>
      <c r="B153" t="s">
        <v>81</v>
      </c>
      <c r="C153" s="1">
        <v>49.99</v>
      </c>
      <c r="D153" t="s">
        <v>65</v>
      </c>
      <c r="E153">
        <v>3</v>
      </c>
    </row>
    <row r="155" spans="1:5" x14ac:dyDescent="0.35">
      <c r="A155" t="s">
        <v>82</v>
      </c>
    </row>
    <row r="156" spans="1:5" x14ac:dyDescent="0.35">
      <c r="A156" t="s">
        <v>0</v>
      </c>
      <c r="B156" t="s">
        <v>153</v>
      </c>
      <c r="C156" t="s">
        <v>1</v>
      </c>
      <c r="D156" t="s">
        <v>2</v>
      </c>
      <c r="E156" t="s">
        <v>3</v>
      </c>
    </row>
    <row r="157" spans="1:5" x14ac:dyDescent="0.35">
      <c r="A157">
        <v>1</v>
      </c>
      <c r="B157" t="s">
        <v>9</v>
      </c>
      <c r="C157" s="1">
        <v>349</v>
      </c>
      <c r="D157">
        <v>0</v>
      </c>
      <c r="E157">
        <v>95</v>
      </c>
    </row>
    <row r="158" spans="1:5" x14ac:dyDescent="0.35">
      <c r="A158">
        <v>2</v>
      </c>
      <c r="B158" t="s">
        <v>11</v>
      </c>
      <c r="C158" t="s">
        <v>12</v>
      </c>
      <c r="D158" t="s">
        <v>40</v>
      </c>
      <c r="E158">
        <v>593</v>
      </c>
    </row>
    <row r="159" spans="1:5" x14ac:dyDescent="0.35">
      <c r="A159">
        <v>3</v>
      </c>
      <c r="B159" t="s">
        <v>21</v>
      </c>
      <c r="C159" s="1">
        <v>9.99</v>
      </c>
      <c r="D159" t="s">
        <v>13</v>
      </c>
      <c r="E159">
        <v>8</v>
      </c>
    </row>
    <row r="160" spans="1:5" x14ac:dyDescent="0.35">
      <c r="A160">
        <v>4</v>
      </c>
      <c r="B160" t="s">
        <v>19</v>
      </c>
      <c r="C160" s="1">
        <v>59.99</v>
      </c>
      <c r="D160" t="s">
        <v>42</v>
      </c>
      <c r="E160">
        <v>53</v>
      </c>
    </row>
    <row r="161" spans="1:5" x14ac:dyDescent="0.35">
      <c r="A161">
        <v>5</v>
      </c>
      <c r="B161" t="s">
        <v>28</v>
      </c>
      <c r="C161" t="s">
        <v>12</v>
      </c>
      <c r="D161" t="s">
        <v>13</v>
      </c>
      <c r="E161">
        <v>2</v>
      </c>
    </row>
    <row r="162" spans="1:5" x14ac:dyDescent="0.35">
      <c r="A162">
        <v>6</v>
      </c>
      <c r="B162" t="s">
        <v>18</v>
      </c>
      <c r="D162">
        <v>0</v>
      </c>
      <c r="E162">
        <v>74</v>
      </c>
    </row>
    <row r="163" spans="1:5" x14ac:dyDescent="0.35">
      <c r="A163">
        <v>7</v>
      </c>
      <c r="B163" t="s">
        <v>83</v>
      </c>
      <c r="C163" s="2">
        <v>-0.34</v>
      </c>
      <c r="D163" t="s">
        <v>6</v>
      </c>
      <c r="E163">
        <v>1</v>
      </c>
    </row>
    <row r="164" spans="1:5" x14ac:dyDescent="0.35">
      <c r="C164" s="1">
        <v>59.98</v>
      </c>
    </row>
    <row r="165" spans="1:5" x14ac:dyDescent="0.35">
      <c r="C165" s="1">
        <v>39.880000000000003</v>
      </c>
    </row>
    <row r="166" spans="1:5" x14ac:dyDescent="0.35">
      <c r="A166">
        <v>8</v>
      </c>
      <c r="B166" t="s">
        <v>84</v>
      </c>
      <c r="C166" s="1">
        <v>49.99</v>
      </c>
      <c r="D166" t="s">
        <v>6</v>
      </c>
      <c r="E166">
        <v>1</v>
      </c>
    </row>
    <row r="167" spans="1:5" x14ac:dyDescent="0.35">
      <c r="A167">
        <v>9</v>
      </c>
      <c r="B167" t="s">
        <v>50</v>
      </c>
      <c r="C167" s="1">
        <v>49.99</v>
      </c>
      <c r="D167" t="s">
        <v>85</v>
      </c>
      <c r="E167">
        <v>105</v>
      </c>
    </row>
    <row r="168" spans="1:5" x14ac:dyDescent="0.35">
      <c r="A168">
        <v>10</v>
      </c>
      <c r="B168" t="s">
        <v>22</v>
      </c>
      <c r="C168" t="s">
        <v>12</v>
      </c>
      <c r="D168" t="s">
        <v>40</v>
      </c>
      <c r="E168">
        <v>338</v>
      </c>
    </row>
    <row r="169" spans="1:5" x14ac:dyDescent="0.35">
      <c r="A169">
        <v>11</v>
      </c>
      <c r="B169" t="s">
        <v>81</v>
      </c>
      <c r="C169" s="1">
        <v>49.99</v>
      </c>
      <c r="D169" t="s">
        <v>86</v>
      </c>
      <c r="E169">
        <v>2</v>
      </c>
    </row>
    <row r="170" spans="1:5" x14ac:dyDescent="0.35">
      <c r="A170">
        <v>12</v>
      </c>
      <c r="B170" t="s">
        <v>53</v>
      </c>
      <c r="C170" t="s">
        <v>12</v>
      </c>
      <c r="D170" t="s">
        <v>57</v>
      </c>
      <c r="E170">
        <v>102</v>
      </c>
    </row>
    <row r="171" spans="1:5" x14ac:dyDescent="0.35">
      <c r="A171">
        <v>13</v>
      </c>
      <c r="B171" t="s">
        <v>16</v>
      </c>
      <c r="C171" t="s">
        <v>12</v>
      </c>
      <c r="D171" t="s">
        <v>87</v>
      </c>
      <c r="E171">
        <v>560</v>
      </c>
    </row>
    <row r="172" spans="1:5" x14ac:dyDescent="0.35">
      <c r="A172">
        <v>14</v>
      </c>
      <c r="B172" t="s">
        <v>59</v>
      </c>
      <c r="C172" s="1">
        <v>39.99</v>
      </c>
      <c r="D172" t="s">
        <v>58</v>
      </c>
      <c r="E172">
        <v>443</v>
      </c>
    </row>
    <row r="173" spans="1:5" x14ac:dyDescent="0.35">
      <c r="A173">
        <v>15</v>
      </c>
      <c r="B173" t="s">
        <v>52</v>
      </c>
      <c r="C173" t="s">
        <v>12</v>
      </c>
      <c r="D173" t="s">
        <v>13</v>
      </c>
      <c r="E173">
        <v>6</v>
      </c>
    </row>
    <row r="174" spans="1:5" x14ac:dyDescent="0.35">
      <c r="A174">
        <v>16</v>
      </c>
      <c r="B174" t="s">
        <v>88</v>
      </c>
      <c r="C174" t="s">
        <v>12</v>
      </c>
      <c r="D174" t="s">
        <v>63</v>
      </c>
      <c r="E174">
        <v>3</v>
      </c>
    </row>
    <row r="175" spans="1:5" x14ac:dyDescent="0.35">
      <c r="A175">
        <v>17</v>
      </c>
      <c r="B175" t="s">
        <v>89</v>
      </c>
      <c r="C175" s="1">
        <v>39.99</v>
      </c>
      <c r="D175" t="s">
        <v>6</v>
      </c>
      <c r="E175">
        <v>1</v>
      </c>
    </row>
    <row r="176" spans="1:5" x14ac:dyDescent="0.35">
      <c r="A176">
        <v>18</v>
      </c>
      <c r="B176" t="s">
        <v>69</v>
      </c>
      <c r="C176" t="s">
        <v>12</v>
      </c>
      <c r="D176" t="s">
        <v>41</v>
      </c>
      <c r="E176">
        <v>2</v>
      </c>
    </row>
    <row r="177" spans="1:5" x14ac:dyDescent="0.35">
      <c r="A177">
        <v>19</v>
      </c>
      <c r="B177" t="s">
        <v>61</v>
      </c>
      <c r="C177" s="2">
        <v>-0.67</v>
      </c>
      <c r="D177" t="s">
        <v>10</v>
      </c>
      <c r="E177">
        <v>466</v>
      </c>
    </row>
    <row r="178" spans="1:5" x14ac:dyDescent="0.35">
      <c r="C178" s="1">
        <v>59.97</v>
      </c>
    </row>
    <row r="179" spans="1:5" x14ac:dyDescent="0.35">
      <c r="C179" s="1">
        <v>19.8</v>
      </c>
    </row>
    <row r="180" spans="1:5" x14ac:dyDescent="0.35">
      <c r="A180">
        <v>20</v>
      </c>
      <c r="B180" t="s">
        <v>90</v>
      </c>
      <c r="C180" s="1">
        <v>39.99</v>
      </c>
      <c r="D180" t="s">
        <v>91</v>
      </c>
      <c r="E180">
        <v>2</v>
      </c>
    </row>
    <row r="182" spans="1:5" x14ac:dyDescent="0.35">
      <c r="A182" t="s">
        <v>92</v>
      </c>
    </row>
    <row r="183" spans="1:5" x14ac:dyDescent="0.35">
      <c r="A183" t="s">
        <v>0</v>
      </c>
      <c r="B183" t="s">
        <v>153</v>
      </c>
      <c r="C183" t="s">
        <v>1</v>
      </c>
      <c r="D183" t="s">
        <v>2</v>
      </c>
      <c r="E183" t="s">
        <v>3</v>
      </c>
    </row>
    <row r="184" spans="1:5" x14ac:dyDescent="0.35">
      <c r="A184">
        <v>1</v>
      </c>
      <c r="B184" t="s">
        <v>9</v>
      </c>
      <c r="C184" s="1">
        <v>349</v>
      </c>
      <c r="D184">
        <v>0</v>
      </c>
      <c r="E184">
        <v>94</v>
      </c>
    </row>
    <row r="185" spans="1:5" x14ac:dyDescent="0.35">
      <c r="A185">
        <v>2</v>
      </c>
      <c r="B185" t="s">
        <v>21</v>
      </c>
      <c r="C185" s="1">
        <v>9.99</v>
      </c>
      <c r="D185">
        <v>0</v>
      </c>
      <c r="E185">
        <v>7</v>
      </c>
    </row>
    <row r="186" spans="1:5" x14ac:dyDescent="0.35">
      <c r="A186">
        <v>3</v>
      </c>
      <c r="B186" t="s">
        <v>81</v>
      </c>
      <c r="C186" s="1">
        <v>49.99</v>
      </c>
      <c r="D186" t="s">
        <v>6</v>
      </c>
      <c r="E186">
        <v>1</v>
      </c>
    </row>
    <row r="187" spans="1:5" x14ac:dyDescent="0.35">
      <c r="A187">
        <v>4</v>
      </c>
      <c r="B187" t="s">
        <v>28</v>
      </c>
      <c r="C187" t="s">
        <v>12</v>
      </c>
      <c r="D187" t="s">
        <v>6</v>
      </c>
      <c r="E187">
        <v>1</v>
      </c>
    </row>
    <row r="188" spans="1:5" x14ac:dyDescent="0.35">
      <c r="A188">
        <v>5</v>
      </c>
      <c r="B188" t="s">
        <v>19</v>
      </c>
      <c r="C188" s="1">
        <v>59.99</v>
      </c>
      <c r="D188" t="s">
        <v>42</v>
      </c>
      <c r="E188">
        <v>52</v>
      </c>
    </row>
    <row r="189" spans="1:5" x14ac:dyDescent="0.35">
      <c r="A189">
        <v>6</v>
      </c>
      <c r="B189" t="s">
        <v>18</v>
      </c>
      <c r="D189" t="s">
        <v>10</v>
      </c>
      <c r="E189">
        <v>73</v>
      </c>
    </row>
    <row r="190" spans="1:5" x14ac:dyDescent="0.35">
      <c r="A190">
        <v>7</v>
      </c>
      <c r="B190" t="s">
        <v>11</v>
      </c>
      <c r="C190" t="s">
        <v>12</v>
      </c>
      <c r="D190" t="s">
        <v>17</v>
      </c>
      <c r="E190">
        <v>592</v>
      </c>
    </row>
    <row r="191" spans="1:5" x14ac:dyDescent="0.35">
      <c r="A191">
        <v>8</v>
      </c>
      <c r="B191" t="s">
        <v>67</v>
      </c>
      <c r="C191" s="1">
        <v>59.99</v>
      </c>
      <c r="D191" t="s">
        <v>93</v>
      </c>
      <c r="E191">
        <v>27</v>
      </c>
    </row>
    <row r="192" spans="1:5" x14ac:dyDescent="0.35">
      <c r="A192">
        <v>9</v>
      </c>
      <c r="B192" t="s">
        <v>20</v>
      </c>
      <c r="C192" t="s">
        <v>12</v>
      </c>
      <c r="D192">
        <v>0</v>
      </c>
      <c r="E192">
        <v>162</v>
      </c>
    </row>
    <row r="193" spans="1:5" x14ac:dyDescent="0.35">
      <c r="A193">
        <v>10</v>
      </c>
      <c r="B193" t="s">
        <v>74</v>
      </c>
      <c r="C193" s="1">
        <v>29.99</v>
      </c>
      <c r="D193" t="s">
        <v>47</v>
      </c>
      <c r="E193">
        <v>18</v>
      </c>
    </row>
    <row r="194" spans="1:5" x14ac:dyDescent="0.35">
      <c r="A194">
        <v>11</v>
      </c>
      <c r="B194" t="s">
        <v>27</v>
      </c>
      <c r="C194" s="1">
        <v>19.989999999999998</v>
      </c>
      <c r="D194" t="s">
        <v>94</v>
      </c>
      <c r="E194">
        <v>421</v>
      </c>
    </row>
    <row r="195" spans="1:5" x14ac:dyDescent="0.35">
      <c r="A195">
        <v>12</v>
      </c>
      <c r="B195" t="s">
        <v>69</v>
      </c>
      <c r="C195" t="s">
        <v>12</v>
      </c>
      <c r="D195" t="s">
        <v>45</v>
      </c>
      <c r="E195">
        <v>1</v>
      </c>
    </row>
    <row r="196" spans="1:5" x14ac:dyDescent="0.35">
      <c r="A196">
        <v>13</v>
      </c>
      <c r="B196" t="s">
        <v>95</v>
      </c>
      <c r="C196" s="1">
        <v>499</v>
      </c>
      <c r="D196">
        <v>0</v>
      </c>
      <c r="E196">
        <v>184</v>
      </c>
    </row>
    <row r="197" spans="1:5" x14ac:dyDescent="0.35">
      <c r="A197">
        <v>14</v>
      </c>
      <c r="B197" t="s">
        <v>52</v>
      </c>
      <c r="C197" t="s">
        <v>12</v>
      </c>
      <c r="D197" t="s">
        <v>65</v>
      </c>
      <c r="E197">
        <v>5</v>
      </c>
    </row>
    <row r="198" spans="1:5" x14ac:dyDescent="0.35">
      <c r="A198">
        <v>15</v>
      </c>
      <c r="B198" t="s">
        <v>22</v>
      </c>
      <c r="C198" t="s">
        <v>12</v>
      </c>
      <c r="D198" t="s">
        <v>17</v>
      </c>
      <c r="E198">
        <v>337</v>
      </c>
    </row>
    <row r="199" spans="1:5" x14ac:dyDescent="0.35">
      <c r="A199">
        <v>16</v>
      </c>
      <c r="B199" t="s">
        <v>96</v>
      </c>
      <c r="C199" s="1">
        <v>39.99</v>
      </c>
      <c r="D199" t="s">
        <v>45</v>
      </c>
      <c r="E199">
        <v>1</v>
      </c>
    </row>
    <row r="200" spans="1:5" x14ac:dyDescent="0.35">
      <c r="A200">
        <v>17</v>
      </c>
      <c r="B200" t="s">
        <v>61</v>
      </c>
      <c r="C200" s="2">
        <v>-0.67</v>
      </c>
      <c r="D200" t="s">
        <v>97</v>
      </c>
      <c r="E200">
        <v>465</v>
      </c>
    </row>
    <row r="201" spans="1:5" x14ac:dyDescent="0.35">
      <c r="C201" s="1">
        <v>59.97</v>
      </c>
    </row>
    <row r="202" spans="1:5" x14ac:dyDescent="0.35">
      <c r="C202" s="1">
        <v>19.8</v>
      </c>
    </row>
    <row r="203" spans="1:5" x14ac:dyDescent="0.35">
      <c r="A203">
        <v>18</v>
      </c>
      <c r="B203" t="s">
        <v>98</v>
      </c>
      <c r="C203" s="1">
        <v>39.99</v>
      </c>
      <c r="D203" t="s">
        <v>45</v>
      </c>
      <c r="E203">
        <v>1</v>
      </c>
    </row>
    <row r="204" spans="1:5" x14ac:dyDescent="0.35">
      <c r="A204">
        <v>19</v>
      </c>
      <c r="B204" t="s">
        <v>53</v>
      </c>
      <c r="C204" t="s">
        <v>12</v>
      </c>
      <c r="D204" t="s">
        <v>54</v>
      </c>
      <c r="E204">
        <v>101</v>
      </c>
    </row>
    <row r="205" spans="1:5" x14ac:dyDescent="0.35">
      <c r="A205">
        <v>20</v>
      </c>
      <c r="B205" t="s">
        <v>59</v>
      </c>
      <c r="C205" s="1">
        <v>39.99</v>
      </c>
      <c r="D205" t="s">
        <v>42</v>
      </c>
      <c r="E205">
        <v>442</v>
      </c>
    </row>
    <row r="207" spans="1:5" x14ac:dyDescent="0.35">
      <c r="A207" t="s">
        <v>99</v>
      </c>
    </row>
    <row r="208" spans="1:5" x14ac:dyDescent="0.35">
      <c r="A208" t="s">
        <v>0</v>
      </c>
      <c r="B208" t="s">
        <v>153</v>
      </c>
      <c r="C208" t="s">
        <v>1</v>
      </c>
      <c r="D208" t="s">
        <v>2</v>
      </c>
      <c r="E208" t="s">
        <v>3</v>
      </c>
    </row>
    <row r="209" spans="1:5" x14ac:dyDescent="0.35">
      <c r="A209">
        <v>1</v>
      </c>
      <c r="B209" t="s">
        <v>9</v>
      </c>
      <c r="C209" s="1">
        <v>349</v>
      </c>
      <c r="D209">
        <v>0</v>
      </c>
      <c r="E209">
        <v>93</v>
      </c>
    </row>
    <row r="210" spans="1:5" x14ac:dyDescent="0.35">
      <c r="A210">
        <v>2</v>
      </c>
      <c r="B210" t="s">
        <v>21</v>
      </c>
      <c r="C210" s="1">
        <v>9.99</v>
      </c>
      <c r="D210">
        <v>0</v>
      </c>
      <c r="E210">
        <v>6</v>
      </c>
    </row>
    <row r="211" spans="1:5" x14ac:dyDescent="0.35">
      <c r="A211">
        <v>3</v>
      </c>
      <c r="B211" t="s">
        <v>11</v>
      </c>
      <c r="C211" t="s">
        <v>12</v>
      </c>
      <c r="D211" t="s">
        <v>42</v>
      </c>
      <c r="E211">
        <v>591</v>
      </c>
    </row>
    <row r="212" spans="1:5" x14ac:dyDescent="0.35">
      <c r="A212">
        <v>4</v>
      </c>
      <c r="B212" t="s">
        <v>18</v>
      </c>
      <c r="D212" t="s">
        <v>13</v>
      </c>
      <c r="E212">
        <v>72</v>
      </c>
    </row>
    <row r="213" spans="1:5" x14ac:dyDescent="0.35">
      <c r="A213">
        <v>5</v>
      </c>
      <c r="B213" t="s">
        <v>52</v>
      </c>
      <c r="C213" t="s">
        <v>12</v>
      </c>
      <c r="D213" t="s">
        <v>97</v>
      </c>
      <c r="E213">
        <v>4</v>
      </c>
    </row>
    <row r="214" spans="1:5" x14ac:dyDescent="0.35">
      <c r="A214">
        <v>6</v>
      </c>
      <c r="B214" t="s">
        <v>19</v>
      </c>
      <c r="C214" s="1">
        <v>59.99</v>
      </c>
      <c r="D214">
        <v>0</v>
      </c>
      <c r="E214">
        <v>51</v>
      </c>
    </row>
    <row r="215" spans="1:5" x14ac:dyDescent="0.35">
      <c r="A215">
        <v>7</v>
      </c>
      <c r="B215" t="s">
        <v>100</v>
      </c>
      <c r="C215" s="2">
        <v>-0.6</v>
      </c>
      <c r="D215" t="s">
        <v>87</v>
      </c>
      <c r="E215">
        <v>343</v>
      </c>
    </row>
    <row r="216" spans="1:5" x14ac:dyDescent="0.35">
      <c r="C216" s="1">
        <v>19.989999999999998</v>
      </c>
    </row>
    <row r="217" spans="1:5" x14ac:dyDescent="0.35">
      <c r="C217" s="1">
        <v>7.99</v>
      </c>
    </row>
    <row r="218" spans="1:5" x14ac:dyDescent="0.35">
      <c r="A218">
        <v>8</v>
      </c>
      <c r="B218" t="s">
        <v>53</v>
      </c>
      <c r="C218" t="s">
        <v>12</v>
      </c>
      <c r="D218" t="s">
        <v>93</v>
      </c>
      <c r="E218">
        <v>100</v>
      </c>
    </row>
    <row r="219" spans="1:5" x14ac:dyDescent="0.35">
      <c r="A219">
        <v>9</v>
      </c>
      <c r="B219" t="s">
        <v>20</v>
      </c>
      <c r="C219" t="s">
        <v>12</v>
      </c>
      <c r="D219">
        <v>0</v>
      </c>
      <c r="E219">
        <v>161</v>
      </c>
    </row>
    <row r="220" spans="1:5" x14ac:dyDescent="0.35">
      <c r="A220">
        <v>10</v>
      </c>
      <c r="B220" t="s">
        <v>101</v>
      </c>
      <c r="C220" s="1">
        <v>19.989999999999998</v>
      </c>
      <c r="D220" t="s">
        <v>102</v>
      </c>
      <c r="E220">
        <v>4</v>
      </c>
    </row>
    <row r="221" spans="1:5" x14ac:dyDescent="0.35">
      <c r="A221">
        <v>11</v>
      </c>
      <c r="B221" t="s">
        <v>22</v>
      </c>
      <c r="C221" t="s">
        <v>12</v>
      </c>
      <c r="D221" t="s">
        <v>63</v>
      </c>
      <c r="E221">
        <v>336</v>
      </c>
    </row>
    <row r="222" spans="1:5" x14ac:dyDescent="0.35">
      <c r="A222">
        <v>12</v>
      </c>
      <c r="B222" t="s">
        <v>95</v>
      </c>
      <c r="C222" s="1">
        <v>499</v>
      </c>
      <c r="D222" t="s">
        <v>93</v>
      </c>
      <c r="E222">
        <v>183</v>
      </c>
    </row>
    <row r="223" spans="1:5" x14ac:dyDescent="0.35">
      <c r="A223">
        <v>13</v>
      </c>
      <c r="B223" t="s">
        <v>67</v>
      </c>
      <c r="C223" s="1">
        <v>59.99</v>
      </c>
      <c r="D223" t="s">
        <v>86</v>
      </c>
      <c r="E223">
        <v>26</v>
      </c>
    </row>
    <row r="224" spans="1:5" x14ac:dyDescent="0.35">
      <c r="A224">
        <v>14</v>
      </c>
      <c r="B224" t="s">
        <v>103</v>
      </c>
      <c r="C224" s="1">
        <v>39.99</v>
      </c>
      <c r="D224" t="s">
        <v>6</v>
      </c>
      <c r="E224">
        <v>1</v>
      </c>
    </row>
    <row r="225" spans="1:5" x14ac:dyDescent="0.35">
      <c r="A225">
        <v>15</v>
      </c>
      <c r="B225" t="s">
        <v>33</v>
      </c>
      <c r="C225" s="1">
        <v>19.989999999999998</v>
      </c>
      <c r="D225" t="s">
        <v>97</v>
      </c>
      <c r="E225">
        <v>463</v>
      </c>
    </row>
    <row r="226" spans="1:5" x14ac:dyDescent="0.35">
      <c r="A226">
        <v>16</v>
      </c>
      <c r="B226" t="s">
        <v>16</v>
      </c>
      <c r="C226" t="s">
        <v>12</v>
      </c>
      <c r="D226" t="s">
        <v>104</v>
      </c>
      <c r="E226">
        <v>558</v>
      </c>
    </row>
    <row r="227" spans="1:5" x14ac:dyDescent="0.35">
      <c r="A227">
        <v>17</v>
      </c>
      <c r="B227" t="s">
        <v>105</v>
      </c>
      <c r="C227" s="1">
        <v>44.99</v>
      </c>
      <c r="D227" t="s">
        <v>47</v>
      </c>
      <c r="E227">
        <v>6</v>
      </c>
    </row>
    <row r="228" spans="1:5" x14ac:dyDescent="0.35">
      <c r="A228">
        <v>18</v>
      </c>
      <c r="B228" t="s">
        <v>106</v>
      </c>
      <c r="C228" s="1">
        <v>49.99</v>
      </c>
      <c r="D228" t="s">
        <v>107</v>
      </c>
      <c r="E228">
        <v>2</v>
      </c>
    </row>
    <row r="229" spans="1:5" x14ac:dyDescent="0.35">
      <c r="A229">
        <v>19</v>
      </c>
      <c r="B229" t="s">
        <v>26</v>
      </c>
      <c r="C229" s="1">
        <v>69.989999999999995</v>
      </c>
      <c r="D229" t="s">
        <v>65</v>
      </c>
      <c r="E229">
        <v>12</v>
      </c>
    </row>
    <row r="230" spans="1:5" x14ac:dyDescent="0.35">
      <c r="A230">
        <v>20</v>
      </c>
      <c r="B230" t="s">
        <v>108</v>
      </c>
      <c r="C230" t="s">
        <v>12</v>
      </c>
      <c r="D230" t="s">
        <v>109</v>
      </c>
      <c r="E230">
        <v>21</v>
      </c>
    </row>
    <row r="232" spans="1:5" x14ac:dyDescent="0.35">
      <c r="A232" t="s">
        <v>110</v>
      </c>
    </row>
    <row r="233" spans="1:5" x14ac:dyDescent="0.35">
      <c r="A233" t="s">
        <v>0</v>
      </c>
      <c r="B233" t="s">
        <v>153</v>
      </c>
      <c r="C233" t="s">
        <v>1</v>
      </c>
      <c r="D233" t="s">
        <v>2</v>
      </c>
      <c r="E233" t="s">
        <v>3</v>
      </c>
    </row>
    <row r="234" spans="1:5" x14ac:dyDescent="0.35">
      <c r="A234">
        <v>1</v>
      </c>
      <c r="B234" t="s">
        <v>9</v>
      </c>
      <c r="C234" s="1">
        <v>349</v>
      </c>
      <c r="D234">
        <v>0</v>
      </c>
      <c r="E234">
        <v>92</v>
      </c>
    </row>
    <row r="235" spans="1:5" x14ac:dyDescent="0.35">
      <c r="A235">
        <v>2</v>
      </c>
      <c r="B235" t="s">
        <v>21</v>
      </c>
      <c r="C235" s="1">
        <v>9.99</v>
      </c>
      <c r="D235">
        <v>0</v>
      </c>
      <c r="E235">
        <v>5</v>
      </c>
    </row>
    <row r="236" spans="1:5" x14ac:dyDescent="0.35">
      <c r="A236">
        <v>3</v>
      </c>
      <c r="B236" t="s">
        <v>18</v>
      </c>
      <c r="D236">
        <v>0</v>
      </c>
      <c r="E236">
        <v>71</v>
      </c>
    </row>
    <row r="237" spans="1:5" x14ac:dyDescent="0.35">
      <c r="A237">
        <v>4</v>
      </c>
      <c r="B237" t="s">
        <v>11</v>
      </c>
      <c r="C237" t="s">
        <v>12</v>
      </c>
      <c r="D237">
        <v>0</v>
      </c>
      <c r="E237">
        <v>590</v>
      </c>
    </row>
    <row r="238" spans="1:5" x14ac:dyDescent="0.35">
      <c r="A238">
        <v>5</v>
      </c>
      <c r="B238" t="s">
        <v>67</v>
      </c>
      <c r="C238" s="1">
        <v>59.99</v>
      </c>
      <c r="D238" t="s">
        <v>111</v>
      </c>
      <c r="E238">
        <v>25</v>
      </c>
    </row>
    <row r="239" spans="1:5" x14ac:dyDescent="0.35">
      <c r="A239">
        <v>6</v>
      </c>
      <c r="B239" t="s">
        <v>19</v>
      </c>
      <c r="C239" s="1">
        <v>59.99</v>
      </c>
      <c r="D239" t="s">
        <v>13</v>
      </c>
      <c r="E239">
        <v>50</v>
      </c>
    </row>
    <row r="240" spans="1:5" x14ac:dyDescent="0.35">
      <c r="A240">
        <v>7</v>
      </c>
      <c r="B240" t="s">
        <v>73</v>
      </c>
      <c r="C240" s="1">
        <v>59.99</v>
      </c>
      <c r="D240" t="s">
        <v>112</v>
      </c>
      <c r="E240">
        <v>2</v>
      </c>
    </row>
    <row r="241" spans="1:5" x14ac:dyDescent="0.35">
      <c r="A241">
        <v>8</v>
      </c>
      <c r="B241" t="s">
        <v>70</v>
      </c>
      <c r="C241" s="1">
        <v>59.99</v>
      </c>
      <c r="D241" t="s">
        <v>113</v>
      </c>
      <c r="E241">
        <v>208</v>
      </c>
    </row>
    <row r="242" spans="1:5" x14ac:dyDescent="0.35">
      <c r="A242">
        <v>9</v>
      </c>
      <c r="B242" t="s">
        <v>20</v>
      </c>
      <c r="C242" t="s">
        <v>12</v>
      </c>
      <c r="D242" t="s">
        <v>40</v>
      </c>
      <c r="E242">
        <v>160</v>
      </c>
    </row>
    <row r="243" spans="1:5" x14ac:dyDescent="0.35">
      <c r="A243">
        <v>10</v>
      </c>
      <c r="B243" t="s">
        <v>26</v>
      </c>
      <c r="C243" s="1">
        <v>69.989999999999995</v>
      </c>
      <c r="D243" t="s">
        <v>46</v>
      </c>
      <c r="E243">
        <v>11</v>
      </c>
    </row>
    <row r="244" spans="1:5" x14ac:dyDescent="0.35">
      <c r="A244">
        <v>11</v>
      </c>
      <c r="B244" t="s">
        <v>75</v>
      </c>
      <c r="C244" t="s">
        <v>12</v>
      </c>
      <c r="D244" t="s">
        <v>114</v>
      </c>
      <c r="E244">
        <v>180</v>
      </c>
    </row>
    <row r="245" spans="1:5" x14ac:dyDescent="0.35">
      <c r="A245">
        <v>12</v>
      </c>
      <c r="B245" t="s">
        <v>53</v>
      </c>
      <c r="C245" t="s">
        <v>12</v>
      </c>
      <c r="D245" t="s">
        <v>41</v>
      </c>
      <c r="E245">
        <v>99</v>
      </c>
    </row>
    <row r="246" spans="1:5" x14ac:dyDescent="0.35">
      <c r="A246">
        <v>13</v>
      </c>
      <c r="B246" t="s">
        <v>115</v>
      </c>
      <c r="C246" s="1">
        <v>49.99</v>
      </c>
      <c r="D246" t="s">
        <v>41</v>
      </c>
      <c r="E246">
        <v>4</v>
      </c>
    </row>
    <row r="247" spans="1:5" x14ac:dyDescent="0.35">
      <c r="A247">
        <v>14</v>
      </c>
      <c r="B247" t="s">
        <v>74</v>
      </c>
      <c r="C247" s="1">
        <v>29.99</v>
      </c>
      <c r="D247" t="s">
        <v>46</v>
      </c>
      <c r="E247">
        <v>16</v>
      </c>
    </row>
    <row r="248" spans="1:5" x14ac:dyDescent="0.35">
      <c r="A248">
        <v>15</v>
      </c>
      <c r="B248" t="s">
        <v>116</v>
      </c>
      <c r="C248" s="1">
        <v>69.989999999999995</v>
      </c>
      <c r="D248" t="s">
        <v>45</v>
      </c>
      <c r="E248">
        <v>1</v>
      </c>
    </row>
    <row r="249" spans="1:5" x14ac:dyDescent="0.35">
      <c r="A249">
        <v>16</v>
      </c>
      <c r="B249" t="s">
        <v>95</v>
      </c>
      <c r="C249" s="1">
        <v>499</v>
      </c>
      <c r="D249" t="s">
        <v>93</v>
      </c>
      <c r="E249">
        <v>182</v>
      </c>
    </row>
    <row r="250" spans="1:5" x14ac:dyDescent="0.35">
      <c r="A250">
        <v>17</v>
      </c>
      <c r="B250" t="s">
        <v>117</v>
      </c>
      <c r="C250" s="1">
        <v>69.989999999999995</v>
      </c>
      <c r="D250" t="s">
        <v>114</v>
      </c>
      <c r="E250">
        <v>25</v>
      </c>
    </row>
    <row r="251" spans="1:5" x14ac:dyDescent="0.35">
      <c r="A251">
        <v>18</v>
      </c>
      <c r="B251" t="s">
        <v>118</v>
      </c>
      <c r="C251" s="1">
        <v>19.989999999999998</v>
      </c>
      <c r="D251" t="s">
        <v>45</v>
      </c>
      <c r="E251">
        <v>1</v>
      </c>
    </row>
    <row r="252" spans="1:5" x14ac:dyDescent="0.35">
      <c r="A252">
        <v>19</v>
      </c>
      <c r="B252" t="s">
        <v>22</v>
      </c>
      <c r="C252" t="s">
        <v>12</v>
      </c>
      <c r="D252" t="s">
        <v>86</v>
      </c>
      <c r="E252">
        <v>335</v>
      </c>
    </row>
    <row r="253" spans="1:5" x14ac:dyDescent="0.35">
      <c r="A253">
        <v>20</v>
      </c>
      <c r="B253" t="s">
        <v>119</v>
      </c>
      <c r="C253" s="1">
        <v>69.989999999999995</v>
      </c>
      <c r="D253" t="s">
        <v>45</v>
      </c>
      <c r="E253">
        <v>1</v>
      </c>
    </row>
    <row r="255" spans="1:5" x14ac:dyDescent="0.35">
      <c r="A255" t="s">
        <v>120</v>
      </c>
    </row>
    <row r="256" spans="1:5" x14ac:dyDescent="0.35">
      <c r="A256" t="s">
        <v>0</v>
      </c>
      <c r="B256" t="s">
        <v>153</v>
      </c>
      <c r="C256" t="s">
        <v>1</v>
      </c>
      <c r="D256" t="s">
        <v>2</v>
      </c>
      <c r="E256" t="s">
        <v>3</v>
      </c>
    </row>
    <row r="257" spans="1:5" x14ac:dyDescent="0.35">
      <c r="A257">
        <v>1</v>
      </c>
      <c r="B257" t="s">
        <v>9</v>
      </c>
      <c r="C257" s="1">
        <v>349</v>
      </c>
      <c r="D257" t="s">
        <v>93</v>
      </c>
      <c r="E257">
        <v>91</v>
      </c>
    </row>
    <row r="258" spans="1:5" x14ac:dyDescent="0.35">
      <c r="A258">
        <v>2</v>
      </c>
      <c r="B258" t="s">
        <v>21</v>
      </c>
      <c r="C258" s="1">
        <v>9.99</v>
      </c>
      <c r="D258" t="s">
        <v>49</v>
      </c>
      <c r="E258">
        <v>4</v>
      </c>
    </row>
    <row r="259" spans="1:5" x14ac:dyDescent="0.35">
      <c r="A259">
        <v>3</v>
      </c>
      <c r="B259" t="s">
        <v>18</v>
      </c>
      <c r="D259" t="s">
        <v>10</v>
      </c>
      <c r="E259">
        <v>70</v>
      </c>
    </row>
    <row r="260" spans="1:5" x14ac:dyDescent="0.35">
      <c r="A260">
        <v>4</v>
      </c>
      <c r="B260" t="s">
        <v>11</v>
      </c>
      <c r="C260" t="s">
        <v>12</v>
      </c>
      <c r="D260" t="s">
        <v>10</v>
      </c>
      <c r="E260">
        <v>589</v>
      </c>
    </row>
    <row r="261" spans="1:5" x14ac:dyDescent="0.35">
      <c r="A261">
        <v>5</v>
      </c>
      <c r="B261" t="s">
        <v>53</v>
      </c>
      <c r="C261" t="s">
        <v>12</v>
      </c>
      <c r="D261" t="s">
        <v>63</v>
      </c>
      <c r="E261">
        <v>98</v>
      </c>
    </row>
    <row r="262" spans="1:5" x14ac:dyDescent="0.35">
      <c r="A262">
        <v>6</v>
      </c>
      <c r="B262" t="s">
        <v>19</v>
      </c>
      <c r="C262" s="1">
        <v>59.99</v>
      </c>
      <c r="D262">
        <v>0</v>
      </c>
      <c r="E262">
        <v>49</v>
      </c>
    </row>
    <row r="263" spans="1:5" x14ac:dyDescent="0.35">
      <c r="A263">
        <v>7</v>
      </c>
      <c r="B263" t="s">
        <v>115</v>
      </c>
      <c r="C263" s="1">
        <v>49.99</v>
      </c>
      <c r="D263" t="s">
        <v>121</v>
      </c>
      <c r="E263">
        <v>3</v>
      </c>
    </row>
    <row r="264" spans="1:5" x14ac:dyDescent="0.35">
      <c r="A264">
        <v>8</v>
      </c>
      <c r="B264" t="s">
        <v>122</v>
      </c>
      <c r="D264" t="s">
        <v>45</v>
      </c>
      <c r="E264">
        <v>1</v>
      </c>
    </row>
    <row r="265" spans="1:5" x14ac:dyDescent="0.35">
      <c r="A265">
        <v>9</v>
      </c>
      <c r="B265" t="s">
        <v>123</v>
      </c>
      <c r="C265" s="1">
        <v>39.99</v>
      </c>
      <c r="D265" t="s">
        <v>124</v>
      </c>
      <c r="E265">
        <v>2</v>
      </c>
    </row>
    <row r="266" spans="1:5" x14ac:dyDescent="0.35">
      <c r="A266">
        <v>10</v>
      </c>
      <c r="B266" t="s">
        <v>125</v>
      </c>
      <c r="C266" s="1">
        <v>59.99</v>
      </c>
      <c r="D266" t="s">
        <v>126</v>
      </c>
      <c r="E266">
        <v>10</v>
      </c>
    </row>
    <row r="267" spans="1:5" x14ac:dyDescent="0.35">
      <c r="A267">
        <v>11</v>
      </c>
      <c r="B267" t="s">
        <v>22</v>
      </c>
      <c r="C267" t="s">
        <v>12</v>
      </c>
      <c r="D267" t="s">
        <v>43</v>
      </c>
      <c r="E267">
        <v>334</v>
      </c>
    </row>
    <row r="268" spans="1:5" x14ac:dyDescent="0.35">
      <c r="A268">
        <v>12</v>
      </c>
      <c r="B268" t="s">
        <v>127</v>
      </c>
      <c r="C268" s="1">
        <v>59.99</v>
      </c>
      <c r="D268" t="s">
        <v>128</v>
      </c>
      <c r="E268">
        <v>48</v>
      </c>
    </row>
    <row r="269" spans="1:5" x14ac:dyDescent="0.35">
      <c r="A269">
        <v>13</v>
      </c>
      <c r="B269" t="s">
        <v>20</v>
      </c>
      <c r="C269" t="s">
        <v>12</v>
      </c>
      <c r="D269" t="s">
        <v>41</v>
      </c>
      <c r="E269">
        <v>159</v>
      </c>
    </row>
    <row r="270" spans="1:5" x14ac:dyDescent="0.35">
      <c r="A270">
        <v>14</v>
      </c>
      <c r="B270" t="s">
        <v>105</v>
      </c>
      <c r="C270" s="1">
        <v>44.99</v>
      </c>
      <c r="D270" t="s">
        <v>51</v>
      </c>
      <c r="E270">
        <v>4</v>
      </c>
    </row>
    <row r="271" spans="1:5" x14ac:dyDescent="0.35">
      <c r="A271">
        <v>15</v>
      </c>
      <c r="B271" t="s">
        <v>129</v>
      </c>
      <c r="C271" s="1">
        <v>9.99</v>
      </c>
      <c r="D271" t="s">
        <v>104</v>
      </c>
      <c r="E271">
        <v>143</v>
      </c>
    </row>
    <row r="272" spans="1:5" x14ac:dyDescent="0.35">
      <c r="A272">
        <v>16</v>
      </c>
      <c r="B272" t="s">
        <v>130</v>
      </c>
      <c r="C272" s="1">
        <v>39.99</v>
      </c>
      <c r="D272" t="s">
        <v>131</v>
      </c>
      <c r="E272">
        <v>2</v>
      </c>
    </row>
    <row r="273" spans="1:5" x14ac:dyDescent="0.35">
      <c r="A273">
        <v>17</v>
      </c>
      <c r="B273" t="s">
        <v>132</v>
      </c>
      <c r="C273" s="1">
        <v>59.99</v>
      </c>
      <c r="D273" t="s">
        <v>133</v>
      </c>
      <c r="E273">
        <v>2</v>
      </c>
    </row>
    <row r="274" spans="1:5" x14ac:dyDescent="0.35">
      <c r="A274">
        <v>18</v>
      </c>
      <c r="B274" t="s">
        <v>134</v>
      </c>
      <c r="C274" s="1">
        <v>14.99</v>
      </c>
      <c r="D274" t="s">
        <v>135</v>
      </c>
      <c r="E274">
        <v>2</v>
      </c>
    </row>
    <row r="275" spans="1:5" x14ac:dyDescent="0.35">
      <c r="A275">
        <v>19</v>
      </c>
      <c r="B275" t="s">
        <v>67</v>
      </c>
      <c r="C275" s="1">
        <v>59.99</v>
      </c>
      <c r="D275" t="s">
        <v>17</v>
      </c>
      <c r="E275">
        <v>24</v>
      </c>
    </row>
    <row r="276" spans="1:5" x14ac:dyDescent="0.35">
      <c r="A276">
        <v>20</v>
      </c>
      <c r="B276" t="s">
        <v>16</v>
      </c>
      <c r="C276" t="s">
        <v>12</v>
      </c>
      <c r="D276" t="s">
        <v>10</v>
      </c>
      <c r="E276">
        <v>556</v>
      </c>
    </row>
    <row r="278" spans="1:5" x14ac:dyDescent="0.35">
      <c r="A278" t="s">
        <v>136</v>
      </c>
    </row>
    <row r="279" spans="1:5" x14ac:dyDescent="0.35">
      <c r="A279" t="s">
        <v>0</v>
      </c>
      <c r="B279" t="s">
        <v>153</v>
      </c>
      <c r="C279" t="s">
        <v>1</v>
      </c>
      <c r="D279" t="s">
        <v>2</v>
      </c>
      <c r="E279" t="s">
        <v>3</v>
      </c>
    </row>
    <row r="280" spans="1:5" x14ac:dyDescent="0.35">
      <c r="A280">
        <v>1</v>
      </c>
      <c r="B280" t="s">
        <v>18</v>
      </c>
      <c r="D280" t="s">
        <v>42</v>
      </c>
      <c r="E280">
        <v>69</v>
      </c>
    </row>
    <row r="281" spans="1:5" x14ac:dyDescent="0.35">
      <c r="A281">
        <v>2</v>
      </c>
      <c r="B281" t="s">
        <v>11</v>
      </c>
      <c r="C281" t="s">
        <v>12</v>
      </c>
      <c r="D281" t="s">
        <v>13</v>
      </c>
      <c r="E281">
        <v>588</v>
      </c>
    </row>
    <row r="282" spans="1:5" x14ac:dyDescent="0.35">
      <c r="A282">
        <v>3</v>
      </c>
      <c r="B282" t="s">
        <v>134</v>
      </c>
      <c r="C282" s="1">
        <v>14.99</v>
      </c>
      <c r="D282" t="s">
        <v>6</v>
      </c>
      <c r="E282">
        <v>1</v>
      </c>
    </row>
    <row r="283" spans="1:5" x14ac:dyDescent="0.35">
      <c r="A283">
        <v>4</v>
      </c>
      <c r="B283" t="s">
        <v>9</v>
      </c>
      <c r="C283" s="1">
        <v>349</v>
      </c>
      <c r="D283" t="s">
        <v>76</v>
      </c>
      <c r="E283">
        <v>90</v>
      </c>
    </row>
    <row r="284" spans="1:5" x14ac:dyDescent="0.35">
      <c r="A284">
        <v>5</v>
      </c>
      <c r="B284" t="s">
        <v>21</v>
      </c>
      <c r="C284" s="1">
        <v>9.99</v>
      </c>
      <c r="D284" t="s">
        <v>58</v>
      </c>
      <c r="E284">
        <v>3</v>
      </c>
    </row>
    <row r="285" spans="1:5" x14ac:dyDescent="0.35">
      <c r="A285">
        <v>6</v>
      </c>
      <c r="B285" t="s">
        <v>19</v>
      </c>
      <c r="C285" s="1">
        <v>59.99</v>
      </c>
      <c r="D285" t="s">
        <v>10</v>
      </c>
      <c r="E285">
        <v>48</v>
      </c>
    </row>
    <row r="286" spans="1:5" x14ac:dyDescent="0.35">
      <c r="A286">
        <v>7</v>
      </c>
      <c r="B286" t="s">
        <v>20</v>
      </c>
      <c r="C286" t="s">
        <v>12</v>
      </c>
      <c r="D286" t="s">
        <v>49</v>
      </c>
      <c r="E286">
        <v>158</v>
      </c>
    </row>
    <row r="287" spans="1:5" x14ac:dyDescent="0.35">
      <c r="A287">
        <v>8</v>
      </c>
      <c r="B287" t="s">
        <v>22</v>
      </c>
      <c r="C287" t="s">
        <v>12</v>
      </c>
      <c r="D287" t="s">
        <v>51</v>
      </c>
      <c r="E287">
        <v>333</v>
      </c>
    </row>
    <row r="288" spans="1:5" x14ac:dyDescent="0.35">
      <c r="A288">
        <v>9</v>
      </c>
      <c r="B288" t="s">
        <v>137</v>
      </c>
      <c r="C288" t="s">
        <v>12</v>
      </c>
      <c r="D288" t="s">
        <v>138</v>
      </c>
      <c r="E288">
        <v>18</v>
      </c>
    </row>
    <row r="289" spans="1:5" x14ac:dyDescent="0.35">
      <c r="A289">
        <v>10</v>
      </c>
      <c r="B289" t="s">
        <v>105</v>
      </c>
      <c r="C289" s="1">
        <v>44.99</v>
      </c>
      <c r="D289" t="s">
        <v>51</v>
      </c>
      <c r="E289">
        <v>3</v>
      </c>
    </row>
    <row r="290" spans="1:5" x14ac:dyDescent="0.35">
      <c r="A290">
        <v>11</v>
      </c>
      <c r="B290" t="s">
        <v>100</v>
      </c>
      <c r="C290" s="2">
        <v>-0.6</v>
      </c>
      <c r="D290" t="s">
        <v>13</v>
      </c>
      <c r="E290">
        <v>340</v>
      </c>
    </row>
    <row r="291" spans="1:5" x14ac:dyDescent="0.35">
      <c r="C291" s="1">
        <v>19.989999999999998</v>
      </c>
    </row>
    <row r="292" spans="1:5" x14ac:dyDescent="0.35">
      <c r="C292" s="1">
        <v>7.99</v>
      </c>
    </row>
    <row r="293" spans="1:5" x14ac:dyDescent="0.35">
      <c r="A293">
        <v>12</v>
      </c>
      <c r="B293" t="s">
        <v>139</v>
      </c>
      <c r="C293" s="1">
        <v>49.99</v>
      </c>
      <c r="D293" t="s">
        <v>6</v>
      </c>
      <c r="E293">
        <v>1</v>
      </c>
    </row>
    <row r="294" spans="1:5" x14ac:dyDescent="0.35">
      <c r="A294">
        <v>13</v>
      </c>
      <c r="B294" t="s">
        <v>53</v>
      </c>
      <c r="C294" t="s">
        <v>12</v>
      </c>
      <c r="D294" t="s">
        <v>49</v>
      </c>
      <c r="E294">
        <v>97</v>
      </c>
    </row>
    <row r="295" spans="1:5" x14ac:dyDescent="0.35">
      <c r="A295">
        <v>14</v>
      </c>
      <c r="B295" t="s">
        <v>140</v>
      </c>
      <c r="D295" t="s">
        <v>45</v>
      </c>
      <c r="E295">
        <v>1</v>
      </c>
    </row>
    <row r="296" spans="1:5" x14ac:dyDescent="0.35">
      <c r="A296">
        <v>15</v>
      </c>
      <c r="B296" t="s">
        <v>141</v>
      </c>
      <c r="C296" s="1">
        <v>49.99</v>
      </c>
      <c r="D296" t="s">
        <v>102</v>
      </c>
      <c r="E296">
        <v>2</v>
      </c>
    </row>
    <row r="297" spans="1:5" x14ac:dyDescent="0.35">
      <c r="A297">
        <v>16</v>
      </c>
      <c r="B297" t="s">
        <v>142</v>
      </c>
      <c r="C297" s="1">
        <v>49.99</v>
      </c>
      <c r="D297" t="s">
        <v>43</v>
      </c>
      <c r="E297">
        <v>10</v>
      </c>
    </row>
    <row r="298" spans="1:5" x14ac:dyDescent="0.35">
      <c r="A298">
        <v>17</v>
      </c>
      <c r="B298" t="s">
        <v>16</v>
      </c>
      <c r="C298" t="s">
        <v>12</v>
      </c>
      <c r="D298" t="s">
        <v>49</v>
      </c>
      <c r="E298">
        <v>555</v>
      </c>
    </row>
    <row r="299" spans="1:5" x14ac:dyDescent="0.35">
      <c r="A299">
        <v>18</v>
      </c>
      <c r="B299" t="s">
        <v>67</v>
      </c>
      <c r="C299" s="1">
        <v>59.99</v>
      </c>
      <c r="D299" t="s">
        <v>143</v>
      </c>
      <c r="E299">
        <v>23</v>
      </c>
    </row>
    <row r="300" spans="1:5" x14ac:dyDescent="0.35">
      <c r="A300">
        <v>19</v>
      </c>
      <c r="B300" t="s">
        <v>59</v>
      </c>
      <c r="C300" s="1">
        <v>39.99</v>
      </c>
      <c r="D300" t="s">
        <v>10</v>
      </c>
      <c r="E300">
        <v>438</v>
      </c>
    </row>
    <row r="301" spans="1:5" x14ac:dyDescent="0.35">
      <c r="A301">
        <v>20</v>
      </c>
      <c r="B301" t="s">
        <v>27</v>
      </c>
      <c r="C301" s="1">
        <v>19.989999999999998</v>
      </c>
      <c r="D301" t="s">
        <v>76</v>
      </c>
      <c r="E301">
        <v>417</v>
      </c>
    </row>
    <row r="303" spans="1:5" x14ac:dyDescent="0.35">
      <c r="A303" t="s">
        <v>144</v>
      </c>
    </row>
    <row r="304" spans="1:5" x14ac:dyDescent="0.35">
      <c r="A304" t="s">
        <v>0</v>
      </c>
      <c r="B304" t="s">
        <v>153</v>
      </c>
      <c r="C304" t="s">
        <v>1</v>
      </c>
      <c r="D304" t="s">
        <v>2</v>
      </c>
      <c r="E304" t="s">
        <v>3</v>
      </c>
    </row>
    <row r="305" spans="1:5" x14ac:dyDescent="0.35">
      <c r="A305">
        <v>1</v>
      </c>
      <c r="B305" t="s">
        <v>11</v>
      </c>
      <c r="C305" t="s">
        <v>12</v>
      </c>
      <c r="D305" t="s">
        <v>42</v>
      </c>
      <c r="E305">
        <v>587</v>
      </c>
    </row>
    <row r="306" spans="1:5" x14ac:dyDescent="0.35">
      <c r="A306">
        <v>2</v>
      </c>
      <c r="B306" t="s">
        <v>18</v>
      </c>
      <c r="D306" t="s">
        <v>76</v>
      </c>
      <c r="E306">
        <v>68</v>
      </c>
    </row>
    <row r="307" spans="1:5" x14ac:dyDescent="0.35">
      <c r="A307">
        <v>3</v>
      </c>
      <c r="B307" t="s">
        <v>22</v>
      </c>
      <c r="C307" t="s">
        <v>12</v>
      </c>
      <c r="D307" t="s">
        <v>47</v>
      </c>
      <c r="E307">
        <v>332</v>
      </c>
    </row>
    <row r="308" spans="1:5" x14ac:dyDescent="0.35">
      <c r="A308">
        <v>4</v>
      </c>
      <c r="B308" t="s">
        <v>105</v>
      </c>
      <c r="C308" s="1">
        <v>44.99</v>
      </c>
      <c r="D308" t="s">
        <v>43</v>
      </c>
      <c r="E308">
        <v>2</v>
      </c>
    </row>
    <row r="309" spans="1:5" x14ac:dyDescent="0.35">
      <c r="A309">
        <v>5</v>
      </c>
      <c r="B309" t="s">
        <v>19</v>
      </c>
      <c r="C309" s="1">
        <v>59.99</v>
      </c>
      <c r="D309" t="s">
        <v>13</v>
      </c>
      <c r="E309">
        <v>47</v>
      </c>
    </row>
    <row r="310" spans="1:5" x14ac:dyDescent="0.35">
      <c r="A310">
        <v>6</v>
      </c>
      <c r="B310" t="s">
        <v>67</v>
      </c>
      <c r="C310" s="1">
        <v>59.99</v>
      </c>
      <c r="D310" t="s">
        <v>93</v>
      </c>
      <c r="E310">
        <v>22</v>
      </c>
    </row>
    <row r="311" spans="1:5" x14ac:dyDescent="0.35">
      <c r="A311">
        <v>7</v>
      </c>
      <c r="B311" t="s">
        <v>20</v>
      </c>
      <c r="C311" t="s">
        <v>12</v>
      </c>
      <c r="D311" t="s">
        <v>42</v>
      </c>
      <c r="E311">
        <v>157</v>
      </c>
    </row>
    <row r="312" spans="1:5" x14ac:dyDescent="0.35">
      <c r="A312">
        <v>8</v>
      </c>
      <c r="B312" t="s">
        <v>145</v>
      </c>
      <c r="C312" s="1">
        <v>24.99</v>
      </c>
      <c r="D312" t="s">
        <v>146</v>
      </c>
      <c r="E312">
        <v>2</v>
      </c>
    </row>
    <row r="313" spans="1:5" x14ac:dyDescent="0.35">
      <c r="A313">
        <v>9</v>
      </c>
      <c r="B313" t="s">
        <v>9</v>
      </c>
      <c r="C313" s="1">
        <v>349</v>
      </c>
      <c r="D313" t="s">
        <v>43</v>
      </c>
      <c r="E313">
        <v>89</v>
      </c>
    </row>
    <row r="314" spans="1:5" x14ac:dyDescent="0.35">
      <c r="A314">
        <v>10</v>
      </c>
      <c r="B314" t="s">
        <v>147</v>
      </c>
      <c r="C314" s="1">
        <v>49.99</v>
      </c>
      <c r="D314" t="s">
        <v>6</v>
      </c>
      <c r="E314">
        <v>1</v>
      </c>
    </row>
    <row r="315" spans="1:5" x14ac:dyDescent="0.35">
      <c r="A315">
        <v>11</v>
      </c>
      <c r="B315" t="s">
        <v>142</v>
      </c>
      <c r="C315" s="1">
        <v>49.99</v>
      </c>
      <c r="D315" t="s">
        <v>86</v>
      </c>
      <c r="E315">
        <v>9</v>
      </c>
    </row>
    <row r="316" spans="1:5" x14ac:dyDescent="0.35">
      <c r="A316">
        <v>12</v>
      </c>
      <c r="B316" t="s">
        <v>21</v>
      </c>
      <c r="C316" s="1">
        <v>9.99</v>
      </c>
      <c r="D316" t="s">
        <v>148</v>
      </c>
      <c r="E316">
        <v>2</v>
      </c>
    </row>
    <row r="317" spans="1:5" x14ac:dyDescent="0.35">
      <c r="A317">
        <v>13</v>
      </c>
      <c r="B317" t="s">
        <v>53</v>
      </c>
      <c r="C317" t="s">
        <v>12</v>
      </c>
      <c r="D317" t="s">
        <v>76</v>
      </c>
      <c r="E317">
        <v>96</v>
      </c>
    </row>
    <row r="318" spans="1:5" x14ac:dyDescent="0.35">
      <c r="A318">
        <v>14</v>
      </c>
      <c r="B318" t="s">
        <v>74</v>
      </c>
      <c r="C318" s="1">
        <v>29.99</v>
      </c>
      <c r="D318" t="s">
        <v>63</v>
      </c>
      <c r="E318">
        <v>13</v>
      </c>
    </row>
    <row r="319" spans="1:5" x14ac:dyDescent="0.35">
      <c r="A319">
        <v>15</v>
      </c>
      <c r="B319" t="s">
        <v>100</v>
      </c>
      <c r="C319" s="2">
        <v>-0.6</v>
      </c>
      <c r="D319" t="s">
        <v>10</v>
      </c>
      <c r="E319">
        <v>339</v>
      </c>
    </row>
    <row r="320" spans="1:5" x14ac:dyDescent="0.35">
      <c r="C320" s="1">
        <v>19.989999999999998</v>
      </c>
    </row>
    <row r="321" spans="1:5" x14ac:dyDescent="0.35">
      <c r="C321" s="1">
        <v>7.99</v>
      </c>
    </row>
    <row r="322" spans="1:5" x14ac:dyDescent="0.35">
      <c r="A322">
        <v>16</v>
      </c>
      <c r="B322" t="s">
        <v>149</v>
      </c>
      <c r="C322" s="1">
        <v>49.99</v>
      </c>
      <c r="D322" t="s">
        <v>6</v>
      </c>
      <c r="E322">
        <v>1</v>
      </c>
    </row>
    <row r="323" spans="1:5" x14ac:dyDescent="0.35">
      <c r="A323">
        <v>17</v>
      </c>
      <c r="B323" t="s">
        <v>59</v>
      </c>
      <c r="C323" s="1">
        <v>39.99</v>
      </c>
      <c r="D323" t="s">
        <v>41</v>
      </c>
      <c r="E323">
        <v>437</v>
      </c>
    </row>
    <row r="324" spans="1:5" x14ac:dyDescent="0.35">
      <c r="A324">
        <v>18</v>
      </c>
      <c r="B324" t="s">
        <v>150</v>
      </c>
      <c r="C324" t="s">
        <v>12</v>
      </c>
      <c r="D324" t="s">
        <v>45</v>
      </c>
      <c r="E324">
        <v>1</v>
      </c>
    </row>
    <row r="325" spans="1:5" x14ac:dyDescent="0.35">
      <c r="A325">
        <v>19</v>
      </c>
      <c r="B325" t="s">
        <v>16</v>
      </c>
      <c r="C325" t="s">
        <v>12</v>
      </c>
      <c r="D325" t="s">
        <v>42</v>
      </c>
      <c r="E325">
        <v>554</v>
      </c>
    </row>
    <row r="326" spans="1:5" x14ac:dyDescent="0.35">
      <c r="A326">
        <v>20</v>
      </c>
      <c r="B326" t="s">
        <v>151</v>
      </c>
      <c r="C326" s="1">
        <v>39.99</v>
      </c>
      <c r="D326" t="s">
        <v>45</v>
      </c>
      <c r="E32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B15E-285B-4EF4-97D1-B1201AEC7CB4}">
  <dimension ref="A1:E18"/>
  <sheetViews>
    <sheetView topLeftCell="E1" workbookViewId="0">
      <selection activeCell="R32" sqref="R32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160</v>
      </c>
      <c r="B1" t="s">
        <v>161</v>
      </c>
      <c r="C1" t="s">
        <v>162</v>
      </c>
      <c r="D1" t="s">
        <v>163</v>
      </c>
      <c r="E1" t="s">
        <v>164</v>
      </c>
    </row>
    <row r="2" spans="1:5" x14ac:dyDescent="0.35">
      <c r="A2" s="3">
        <v>45237</v>
      </c>
      <c r="B2">
        <v>5</v>
      </c>
    </row>
    <row r="3" spans="1:5" x14ac:dyDescent="0.35">
      <c r="A3" s="3">
        <v>45244</v>
      </c>
      <c r="B3">
        <v>6</v>
      </c>
    </row>
    <row r="4" spans="1:5" x14ac:dyDescent="0.35">
      <c r="A4" s="3">
        <v>45251</v>
      </c>
      <c r="B4">
        <v>6</v>
      </c>
    </row>
    <row r="5" spans="1:5" x14ac:dyDescent="0.35">
      <c r="A5" s="3">
        <v>45258</v>
      </c>
      <c r="B5">
        <v>6</v>
      </c>
    </row>
    <row r="6" spans="1:5" x14ac:dyDescent="0.35">
      <c r="A6" s="3">
        <v>45265</v>
      </c>
      <c r="B6">
        <v>6</v>
      </c>
    </row>
    <row r="7" spans="1:5" x14ac:dyDescent="0.35">
      <c r="A7" s="3">
        <v>45272</v>
      </c>
      <c r="B7">
        <v>5</v>
      </c>
    </row>
    <row r="8" spans="1:5" x14ac:dyDescent="0.35">
      <c r="A8" s="3">
        <v>45279</v>
      </c>
      <c r="B8">
        <v>4</v>
      </c>
    </row>
    <row r="9" spans="1:5" x14ac:dyDescent="0.35">
      <c r="A9" s="3">
        <v>45286</v>
      </c>
      <c r="B9">
        <v>1</v>
      </c>
    </row>
    <row r="10" spans="1:5" x14ac:dyDescent="0.35">
      <c r="A10" s="3">
        <v>45293</v>
      </c>
      <c r="B10">
        <v>2</v>
      </c>
    </row>
    <row r="11" spans="1:5" x14ac:dyDescent="0.35">
      <c r="A11" s="3">
        <v>45300</v>
      </c>
      <c r="B11">
        <v>2</v>
      </c>
    </row>
    <row r="12" spans="1:5" x14ac:dyDescent="0.35">
      <c r="A12" s="3">
        <v>45307</v>
      </c>
      <c r="B12">
        <v>3</v>
      </c>
    </row>
    <row r="13" spans="1:5" x14ac:dyDescent="0.35">
      <c r="A13" s="3">
        <v>45314</v>
      </c>
      <c r="B13">
        <v>5</v>
      </c>
    </row>
    <row r="14" spans="1:5" x14ac:dyDescent="0.35">
      <c r="A14" s="3">
        <v>45321</v>
      </c>
      <c r="B14">
        <v>9</v>
      </c>
      <c r="C14">
        <v>9</v>
      </c>
      <c r="D14" s="6">
        <v>9</v>
      </c>
      <c r="E14" s="6">
        <v>9</v>
      </c>
    </row>
    <row r="15" spans="1:5" x14ac:dyDescent="0.35">
      <c r="A15" s="3">
        <v>45328</v>
      </c>
      <c r="C15">
        <f>_xlfn.FORECAST.ETS(A15,$B$2:$B$14,$A$2:$A$14,1,1)</f>
        <v>3.8048365892465239</v>
      </c>
      <c r="D15" s="6">
        <f>C15-_xlfn.FORECAST.ETS.CONFINT(A15,$B$2:$B$14,$A$2:$A$14,0.95,1,1)</f>
        <v>-0.27038103476794584</v>
      </c>
      <c r="E15" s="6">
        <f>C15+_xlfn.FORECAST.ETS.CONFINT(A15,$B$2:$B$14,$A$2:$A$14,0.95,1,1)</f>
        <v>7.8800542132609941</v>
      </c>
    </row>
    <row r="16" spans="1:5" x14ac:dyDescent="0.35">
      <c r="A16" s="3">
        <v>45335</v>
      </c>
      <c r="C16">
        <f>_xlfn.FORECAST.ETS(A16,$B$2:$B$14,$A$2:$A$14,1,1)</f>
        <v>3.713532736245265</v>
      </c>
      <c r="D16" s="6">
        <f>C16-_xlfn.FORECAST.ETS.CONFINT(A16,$B$2:$B$14,$A$2:$A$14,0.95,1,1)</f>
        <v>-0.36170322620725015</v>
      </c>
      <c r="E16" s="6">
        <f>C16+_xlfn.FORECAST.ETS.CONFINT(A16,$B$2:$B$14,$A$2:$A$14,0.95,1,1)</f>
        <v>7.7887686986977798</v>
      </c>
    </row>
    <row r="17" spans="1:5" x14ac:dyDescent="0.35">
      <c r="A17" s="3">
        <v>45342</v>
      </c>
      <c r="C17">
        <f>_xlfn.FORECAST.ETS(A17,$B$2:$B$14,$A$2:$A$14,1,1)</f>
        <v>3.6222288832440048</v>
      </c>
      <c r="D17" s="6">
        <f>C17-_xlfn.FORECAST.ETS.CONFINT(A17,$B$2:$B$14,$A$2:$A$14,0.95,1,1)</f>
        <v>-0.45303968067239175</v>
      </c>
      <c r="E17" s="6">
        <f>C17+_xlfn.FORECAST.ETS.CONFINT(A17,$B$2:$B$14,$A$2:$A$14,0.95,1,1)</f>
        <v>7.6974974471604014</v>
      </c>
    </row>
    <row r="18" spans="1:5" x14ac:dyDescent="0.35">
      <c r="A18" s="3">
        <v>45349</v>
      </c>
      <c r="C18">
        <f>_xlfn.FORECAST.ETS(A18,$B$2:$B$14,$A$2:$A$14,1,1)</f>
        <v>3.530925030242746</v>
      </c>
      <c r="D18" s="6">
        <f>C18-_xlfn.FORECAST.ETS.CONFINT(A18,$B$2:$B$14,$A$2:$A$14,0.95,1,1)</f>
        <v>-0.54439447293885035</v>
      </c>
      <c r="E18" s="6">
        <f>C18+_xlfn.FORECAST.ETS.CONFINT(A18,$B$2:$B$14,$A$2:$A$14,0.95,1,1)</f>
        <v>7.6062445334243423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D93A-8E00-4123-B5A5-6B35BBCE2276}">
  <dimension ref="A1:F291"/>
  <sheetViews>
    <sheetView zoomScaleNormal="100" workbookViewId="0">
      <selection activeCell="C20" sqref="C20"/>
    </sheetView>
  </sheetViews>
  <sheetFormatPr defaultRowHeight="14.5" x14ac:dyDescent="0.35"/>
  <cols>
    <col min="1" max="1" width="12.54296875" style="3" customWidth="1"/>
    <col min="2" max="2" width="6.36328125" customWidth="1"/>
    <col min="3" max="3" width="53.08984375" bestFit="1" customWidth="1"/>
    <col min="4" max="4" width="15.36328125" customWidth="1"/>
    <col min="6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3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2</v>
      </c>
    </row>
    <row r="3" spans="1:6" x14ac:dyDescent="0.35">
      <c r="A3" s="3">
        <v>45321</v>
      </c>
      <c r="B3">
        <v>2</v>
      </c>
      <c r="C3" t="s">
        <v>5</v>
      </c>
      <c r="D3" s="2">
        <v>-0.1</v>
      </c>
      <c r="E3" t="s">
        <v>6</v>
      </c>
      <c r="F3">
        <v>1</v>
      </c>
    </row>
    <row r="4" spans="1:6" x14ac:dyDescent="0.35">
      <c r="A4" s="3">
        <v>45321</v>
      </c>
      <c r="D4" s="1">
        <v>29.99</v>
      </c>
    </row>
    <row r="5" spans="1:6" x14ac:dyDescent="0.35">
      <c r="A5" s="3">
        <v>45321</v>
      </c>
      <c r="D5" s="1">
        <v>26.99</v>
      </c>
    </row>
    <row r="6" spans="1:6" x14ac:dyDescent="0.35">
      <c r="A6" s="3">
        <v>45321</v>
      </c>
      <c r="B6">
        <v>3</v>
      </c>
      <c r="C6" t="s">
        <v>7</v>
      </c>
      <c r="D6" s="1">
        <v>69.989999999999995</v>
      </c>
      <c r="E6" t="s">
        <v>8</v>
      </c>
      <c r="F6">
        <v>4</v>
      </c>
    </row>
    <row r="7" spans="1:6" x14ac:dyDescent="0.35">
      <c r="A7" s="3">
        <v>45321</v>
      </c>
      <c r="B7">
        <v>4</v>
      </c>
      <c r="C7" t="s">
        <v>9</v>
      </c>
      <c r="D7" s="1">
        <v>349</v>
      </c>
      <c r="E7" t="s">
        <v>10</v>
      </c>
      <c r="F7">
        <v>101</v>
      </c>
    </row>
    <row r="8" spans="1:6" x14ac:dyDescent="0.35">
      <c r="A8" s="3">
        <v>45321</v>
      </c>
      <c r="B8">
        <v>5</v>
      </c>
      <c r="C8" t="s">
        <v>11</v>
      </c>
      <c r="D8" t="s">
        <v>12</v>
      </c>
      <c r="E8" t="s">
        <v>13</v>
      </c>
      <c r="F8">
        <v>599</v>
      </c>
    </row>
    <row r="9" spans="1:6" x14ac:dyDescent="0.35">
      <c r="A9" s="3">
        <v>45321</v>
      </c>
      <c r="B9">
        <v>6</v>
      </c>
      <c r="C9" t="s">
        <v>14</v>
      </c>
      <c r="D9" s="1">
        <v>69.989999999999995</v>
      </c>
      <c r="E9" t="s">
        <v>15</v>
      </c>
      <c r="F9">
        <v>4</v>
      </c>
    </row>
    <row r="10" spans="1:6" x14ac:dyDescent="0.35">
      <c r="A10" s="3">
        <v>45321</v>
      </c>
      <c r="B10">
        <v>7</v>
      </c>
      <c r="C10" t="s">
        <v>16</v>
      </c>
      <c r="D10" t="s">
        <v>12</v>
      </c>
      <c r="E10" t="s">
        <v>17</v>
      </c>
      <c r="F10">
        <v>566</v>
      </c>
    </row>
    <row r="11" spans="1:6" x14ac:dyDescent="0.35">
      <c r="A11" s="3">
        <v>45321</v>
      </c>
      <c r="B11">
        <v>8</v>
      </c>
      <c r="C11" t="s">
        <v>18</v>
      </c>
      <c r="E11" t="s">
        <v>10</v>
      </c>
      <c r="F11">
        <v>80</v>
      </c>
    </row>
    <row r="12" spans="1:6" x14ac:dyDescent="0.35">
      <c r="A12" s="3">
        <v>45321</v>
      </c>
      <c r="B12">
        <v>9</v>
      </c>
      <c r="C12" t="s">
        <v>19</v>
      </c>
      <c r="D12" s="1">
        <v>59.99</v>
      </c>
      <c r="E12" t="s">
        <v>17</v>
      </c>
      <c r="F12">
        <v>59</v>
      </c>
    </row>
    <row r="13" spans="1:6" x14ac:dyDescent="0.35">
      <c r="A13" s="3">
        <v>45321</v>
      </c>
      <c r="B13">
        <v>10</v>
      </c>
      <c r="C13" t="s">
        <v>20</v>
      </c>
      <c r="D13" t="s">
        <v>12</v>
      </c>
      <c r="E13" t="s">
        <v>10</v>
      </c>
      <c r="F13">
        <v>169</v>
      </c>
    </row>
    <row r="14" spans="1:6" x14ac:dyDescent="0.35">
      <c r="A14" s="3">
        <v>45321</v>
      </c>
      <c r="B14">
        <v>11</v>
      </c>
      <c r="C14" t="s">
        <v>21</v>
      </c>
      <c r="D14" s="1">
        <v>9.99</v>
      </c>
      <c r="E14" t="s">
        <v>17</v>
      </c>
      <c r="F14">
        <v>14</v>
      </c>
    </row>
    <row r="15" spans="1:6" x14ac:dyDescent="0.35">
      <c r="A15" s="3">
        <v>45321</v>
      </c>
      <c r="B15">
        <v>12</v>
      </c>
      <c r="C15" t="s">
        <v>22</v>
      </c>
      <c r="D15" t="s">
        <v>12</v>
      </c>
      <c r="E15" t="s">
        <v>13</v>
      </c>
      <c r="F15">
        <v>344</v>
      </c>
    </row>
    <row r="16" spans="1:6" x14ac:dyDescent="0.35">
      <c r="A16" s="3">
        <v>45321</v>
      </c>
      <c r="B16">
        <v>13</v>
      </c>
      <c r="C16" t="s">
        <v>23</v>
      </c>
      <c r="D16" t="s">
        <v>24</v>
      </c>
      <c r="E16" t="s">
        <v>25</v>
      </c>
      <c r="F16">
        <v>4</v>
      </c>
    </row>
    <row r="17" spans="1:6" x14ac:dyDescent="0.35">
      <c r="A17" s="3">
        <v>45321</v>
      </c>
      <c r="D17" s="1">
        <v>69.989999999999995</v>
      </c>
    </row>
    <row r="18" spans="1:6" x14ac:dyDescent="0.35">
      <c r="A18" s="3">
        <v>45321</v>
      </c>
      <c r="B18">
        <v>14</v>
      </c>
      <c r="C18" t="s">
        <v>26</v>
      </c>
      <c r="D18" s="1">
        <v>69.989999999999995</v>
      </c>
      <c r="E18" t="s">
        <v>10</v>
      </c>
      <c r="F18">
        <v>20</v>
      </c>
    </row>
    <row r="19" spans="1:6" x14ac:dyDescent="0.35">
      <c r="A19" s="3">
        <v>45321</v>
      </c>
      <c r="B19">
        <v>15</v>
      </c>
      <c r="C19" t="s">
        <v>27</v>
      </c>
      <c r="D19" s="1">
        <v>19.989999999999998</v>
      </c>
      <c r="E19" t="s">
        <v>10</v>
      </c>
      <c r="F19">
        <v>428</v>
      </c>
    </row>
    <row r="20" spans="1:6" x14ac:dyDescent="0.35">
      <c r="A20" s="3">
        <v>45321</v>
      </c>
      <c r="B20">
        <v>16</v>
      </c>
      <c r="C20" t="s">
        <v>28</v>
      </c>
      <c r="D20" t="s">
        <v>12</v>
      </c>
      <c r="E20" t="s">
        <v>29</v>
      </c>
      <c r="F20">
        <v>8</v>
      </c>
    </row>
    <row r="21" spans="1:6" x14ac:dyDescent="0.35">
      <c r="A21" s="3">
        <v>45321</v>
      </c>
      <c r="B21">
        <v>17</v>
      </c>
      <c r="C21" t="s">
        <v>30</v>
      </c>
      <c r="D21" s="1">
        <v>29.99</v>
      </c>
      <c r="E21" t="s">
        <v>31</v>
      </c>
      <c r="F21">
        <v>8</v>
      </c>
    </row>
    <row r="22" spans="1:6" x14ac:dyDescent="0.35">
      <c r="A22" s="3">
        <v>45321</v>
      </c>
      <c r="B22">
        <v>18</v>
      </c>
      <c r="C22" t="s">
        <v>32</v>
      </c>
      <c r="D22" s="2">
        <v>-0.35</v>
      </c>
      <c r="E22" t="s">
        <v>13</v>
      </c>
      <c r="F22">
        <v>4</v>
      </c>
    </row>
    <row r="23" spans="1:6" x14ac:dyDescent="0.35">
      <c r="A23" s="3">
        <v>45321</v>
      </c>
      <c r="D23" s="1">
        <v>64.989999999999995</v>
      </c>
    </row>
    <row r="24" spans="1:6" x14ac:dyDescent="0.35">
      <c r="A24" s="3">
        <v>45321</v>
      </c>
      <c r="D24" s="1">
        <v>42.24</v>
      </c>
    </row>
    <row r="25" spans="1:6" x14ac:dyDescent="0.35">
      <c r="A25" s="3">
        <v>45321</v>
      </c>
      <c r="B25">
        <v>19</v>
      </c>
      <c r="C25" t="s">
        <v>33</v>
      </c>
      <c r="D25" s="1">
        <v>19.989999999999998</v>
      </c>
      <c r="E25" t="s">
        <v>17</v>
      </c>
      <c r="F25">
        <v>471</v>
      </c>
    </row>
    <row r="26" spans="1:6" x14ac:dyDescent="0.35">
      <c r="A26" s="3">
        <v>45321</v>
      </c>
      <c r="B26">
        <v>20</v>
      </c>
      <c r="C26" t="s">
        <v>34</v>
      </c>
      <c r="D26" s="1">
        <v>49.99</v>
      </c>
      <c r="E26" t="s">
        <v>35</v>
      </c>
      <c r="F26">
        <v>2</v>
      </c>
    </row>
    <row r="27" spans="1:6" x14ac:dyDescent="0.35">
      <c r="A27" s="3">
        <v>45314</v>
      </c>
      <c r="B27">
        <v>1</v>
      </c>
      <c r="C27" t="s">
        <v>4</v>
      </c>
      <c r="D27" s="1">
        <v>29.99</v>
      </c>
      <c r="E27" t="s">
        <v>6</v>
      </c>
      <c r="F27">
        <v>1</v>
      </c>
    </row>
    <row r="28" spans="1:6" x14ac:dyDescent="0.35">
      <c r="A28" s="3">
        <v>45314</v>
      </c>
      <c r="B28">
        <v>2</v>
      </c>
      <c r="C28" t="s">
        <v>9</v>
      </c>
      <c r="D28" s="1">
        <v>349</v>
      </c>
      <c r="E28" t="s">
        <v>13</v>
      </c>
      <c r="F28">
        <v>100</v>
      </c>
    </row>
    <row r="29" spans="1:6" x14ac:dyDescent="0.35">
      <c r="A29" s="3">
        <v>45314</v>
      </c>
      <c r="B29">
        <v>3</v>
      </c>
      <c r="C29" t="s">
        <v>16</v>
      </c>
      <c r="D29" t="s">
        <v>12</v>
      </c>
      <c r="E29" t="s">
        <v>40</v>
      </c>
      <c r="F29">
        <v>565</v>
      </c>
    </row>
    <row r="30" spans="1:6" x14ac:dyDescent="0.35">
      <c r="A30" s="3">
        <v>45314</v>
      </c>
      <c r="B30">
        <v>4</v>
      </c>
      <c r="C30" t="s">
        <v>11</v>
      </c>
      <c r="D30" t="s">
        <v>12</v>
      </c>
      <c r="E30">
        <v>0</v>
      </c>
      <c r="F30">
        <v>598</v>
      </c>
    </row>
    <row r="31" spans="1:6" x14ac:dyDescent="0.35">
      <c r="A31" s="3">
        <v>45314</v>
      </c>
      <c r="B31">
        <v>5</v>
      </c>
      <c r="C31" t="s">
        <v>19</v>
      </c>
      <c r="D31" s="1">
        <v>59.99</v>
      </c>
      <c r="E31" t="s">
        <v>10</v>
      </c>
      <c r="F31">
        <v>58</v>
      </c>
    </row>
    <row r="32" spans="1:6" x14ac:dyDescent="0.35">
      <c r="A32" s="3">
        <v>45314</v>
      </c>
      <c r="B32">
        <v>6</v>
      </c>
      <c r="C32" t="s">
        <v>18</v>
      </c>
      <c r="E32">
        <v>0</v>
      </c>
      <c r="F32">
        <v>79</v>
      </c>
    </row>
    <row r="33" spans="1:6" x14ac:dyDescent="0.35">
      <c r="A33" s="3">
        <v>45314</v>
      </c>
      <c r="B33">
        <v>7</v>
      </c>
      <c r="C33" t="s">
        <v>21</v>
      </c>
      <c r="D33" s="1">
        <v>9.99</v>
      </c>
      <c r="E33" t="s">
        <v>10</v>
      </c>
      <c r="F33">
        <v>13</v>
      </c>
    </row>
    <row r="34" spans="1:6" x14ac:dyDescent="0.35">
      <c r="A34" s="3">
        <v>45314</v>
      </c>
      <c r="B34">
        <v>8</v>
      </c>
      <c r="C34" t="s">
        <v>20</v>
      </c>
      <c r="D34" t="s">
        <v>12</v>
      </c>
      <c r="E34" t="s">
        <v>41</v>
      </c>
      <c r="F34">
        <v>168</v>
      </c>
    </row>
    <row r="35" spans="1:6" x14ac:dyDescent="0.35">
      <c r="A35" s="3">
        <v>45314</v>
      </c>
      <c r="B35">
        <v>9</v>
      </c>
      <c r="C35" t="s">
        <v>28</v>
      </c>
      <c r="D35" t="s">
        <v>12</v>
      </c>
      <c r="E35" t="s">
        <v>42</v>
      </c>
      <c r="F35">
        <v>7</v>
      </c>
    </row>
    <row r="36" spans="1:6" x14ac:dyDescent="0.35">
      <c r="A36" s="3">
        <v>45314</v>
      </c>
      <c r="B36">
        <v>10</v>
      </c>
      <c r="C36" t="s">
        <v>22</v>
      </c>
      <c r="D36" t="s">
        <v>12</v>
      </c>
      <c r="E36" t="s">
        <v>43</v>
      </c>
      <c r="F36">
        <v>343</v>
      </c>
    </row>
    <row r="37" spans="1:6" x14ac:dyDescent="0.35">
      <c r="A37" s="3">
        <v>45314</v>
      </c>
      <c r="B37">
        <v>11</v>
      </c>
      <c r="C37" t="s">
        <v>44</v>
      </c>
      <c r="D37" s="1">
        <v>24.99</v>
      </c>
      <c r="E37" t="s">
        <v>45</v>
      </c>
      <c r="F37">
        <v>1</v>
      </c>
    </row>
    <row r="38" spans="1:6" x14ac:dyDescent="0.35">
      <c r="A38" s="3">
        <v>45314</v>
      </c>
      <c r="B38">
        <v>12</v>
      </c>
      <c r="C38" t="s">
        <v>26</v>
      </c>
      <c r="D38" s="1">
        <v>69.989999999999995</v>
      </c>
      <c r="E38" t="s">
        <v>46</v>
      </c>
      <c r="F38">
        <v>19</v>
      </c>
    </row>
    <row r="39" spans="1:6" x14ac:dyDescent="0.35">
      <c r="A39" s="3">
        <v>45314</v>
      </c>
      <c r="B39">
        <v>13</v>
      </c>
      <c r="C39" t="s">
        <v>27</v>
      </c>
      <c r="D39" s="1">
        <v>19.989999999999998</v>
      </c>
      <c r="E39" t="s">
        <v>10</v>
      </c>
      <c r="F39">
        <v>427</v>
      </c>
    </row>
    <row r="40" spans="1:6" x14ac:dyDescent="0.35">
      <c r="A40" s="3">
        <v>45314</v>
      </c>
      <c r="B40">
        <v>14</v>
      </c>
      <c r="C40" t="s">
        <v>33</v>
      </c>
      <c r="D40" s="1">
        <v>19.989999999999998</v>
      </c>
      <c r="E40" t="s">
        <v>47</v>
      </c>
      <c r="F40">
        <v>470</v>
      </c>
    </row>
    <row r="41" spans="1:6" x14ac:dyDescent="0.35">
      <c r="A41" s="3">
        <v>45314</v>
      </c>
      <c r="B41">
        <v>15</v>
      </c>
      <c r="C41" t="s">
        <v>7</v>
      </c>
      <c r="D41" s="1">
        <v>69.989999999999995</v>
      </c>
      <c r="E41" t="s">
        <v>31</v>
      </c>
      <c r="F41">
        <v>3</v>
      </c>
    </row>
    <row r="42" spans="1:6" x14ac:dyDescent="0.35">
      <c r="A42" s="3">
        <v>45314</v>
      </c>
      <c r="B42">
        <v>16</v>
      </c>
      <c r="C42" t="s">
        <v>48</v>
      </c>
      <c r="D42" s="1">
        <v>19.989999999999998</v>
      </c>
      <c r="E42" t="s">
        <v>49</v>
      </c>
      <c r="F42">
        <v>373</v>
      </c>
    </row>
    <row r="43" spans="1:6" x14ac:dyDescent="0.35">
      <c r="A43" s="3">
        <v>45314</v>
      </c>
      <c r="B43">
        <v>17</v>
      </c>
      <c r="C43" t="s">
        <v>50</v>
      </c>
      <c r="D43" s="1">
        <v>49.99</v>
      </c>
      <c r="E43" t="s">
        <v>51</v>
      </c>
      <c r="F43">
        <v>110</v>
      </c>
    </row>
    <row r="44" spans="1:6" x14ac:dyDescent="0.35">
      <c r="A44" s="3">
        <v>45314</v>
      </c>
      <c r="B44">
        <v>18</v>
      </c>
      <c r="C44" t="s">
        <v>52</v>
      </c>
      <c r="D44" t="s">
        <v>12</v>
      </c>
      <c r="E44" t="s">
        <v>51</v>
      </c>
      <c r="F44">
        <v>11</v>
      </c>
    </row>
    <row r="45" spans="1:6" x14ac:dyDescent="0.35">
      <c r="A45" s="3">
        <v>45314</v>
      </c>
      <c r="B45">
        <v>19</v>
      </c>
      <c r="C45" t="s">
        <v>32</v>
      </c>
      <c r="D45" s="2">
        <v>-0.35</v>
      </c>
      <c r="E45" t="s">
        <v>49</v>
      </c>
      <c r="F45">
        <v>3</v>
      </c>
    </row>
    <row r="46" spans="1:6" x14ac:dyDescent="0.35">
      <c r="A46" s="3">
        <v>45314</v>
      </c>
      <c r="D46" s="1">
        <v>64.989999999999995</v>
      </c>
    </row>
    <row r="47" spans="1:6" x14ac:dyDescent="0.35">
      <c r="A47" s="3">
        <v>45314</v>
      </c>
      <c r="D47" s="1">
        <v>42.24</v>
      </c>
    </row>
    <row r="48" spans="1:6" x14ac:dyDescent="0.35">
      <c r="A48" s="3">
        <v>45314</v>
      </c>
      <c r="B48">
        <v>20</v>
      </c>
      <c r="C48" t="s">
        <v>53</v>
      </c>
      <c r="D48" t="s">
        <v>12</v>
      </c>
      <c r="E48" t="s">
        <v>54</v>
      </c>
      <c r="F48">
        <v>107</v>
      </c>
    </row>
    <row r="49" spans="1:6" x14ac:dyDescent="0.35">
      <c r="A49" s="3">
        <v>45314</v>
      </c>
    </row>
    <row r="50" spans="1:6" x14ac:dyDescent="0.35">
      <c r="A50" s="3">
        <v>45314</v>
      </c>
    </row>
    <row r="51" spans="1:6" x14ac:dyDescent="0.35">
      <c r="A51" s="3">
        <v>45314</v>
      </c>
    </row>
    <row r="52" spans="1:6" x14ac:dyDescent="0.35">
      <c r="A52" s="3">
        <v>45307</v>
      </c>
      <c r="B52">
        <v>1</v>
      </c>
      <c r="C52" t="s">
        <v>9</v>
      </c>
      <c r="D52" s="1">
        <v>349</v>
      </c>
      <c r="E52">
        <v>0</v>
      </c>
      <c r="F52">
        <v>99</v>
      </c>
    </row>
    <row r="53" spans="1:6" x14ac:dyDescent="0.35">
      <c r="A53" s="3">
        <v>45307</v>
      </c>
      <c r="B53">
        <v>2</v>
      </c>
      <c r="C53" t="s">
        <v>20</v>
      </c>
      <c r="D53" t="s">
        <v>12</v>
      </c>
      <c r="E53" t="s">
        <v>56</v>
      </c>
      <c r="F53">
        <v>167</v>
      </c>
    </row>
    <row r="54" spans="1:6" x14ac:dyDescent="0.35">
      <c r="A54" s="3">
        <v>45307</v>
      </c>
      <c r="B54">
        <v>3</v>
      </c>
      <c r="C54" t="s">
        <v>19</v>
      </c>
      <c r="D54" s="1">
        <v>59.99</v>
      </c>
      <c r="E54" t="s">
        <v>13</v>
      </c>
      <c r="F54">
        <v>57</v>
      </c>
    </row>
    <row r="55" spans="1:6" x14ac:dyDescent="0.35">
      <c r="A55" s="3">
        <v>45307</v>
      </c>
      <c r="B55">
        <v>4</v>
      </c>
      <c r="C55" t="s">
        <v>11</v>
      </c>
      <c r="D55" t="s">
        <v>12</v>
      </c>
      <c r="E55">
        <v>0</v>
      </c>
      <c r="F55">
        <v>597</v>
      </c>
    </row>
    <row r="56" spans="1:6" x14ac:dyDescent="0.35">
      <c r="A56" s="3">
        <v>45307</v>
      </c>
      <c r="B56">
        <v>5</v>
      </c>
      <c r="C56" t="s">
        <v>21</v>
      </c>
      <c r="D56" s="1">
        <v>9.99</v>
      </c>
      <c r="E56" t="s">
        <v>10</v>
      </c>
      <c r="F56">
        <v>12</v>
      </c>
    </row>
    <row r="57" spans="1:6" x14ac:dyDescent="0.35">
      <c r="A57" s="3">
        <v>45307</v>
      </c>
      <c r="B57">
        <v>6</v>
      </c>
      <c r="C57" t="s">
        <v>18</v>
      </c>
      <c r="E57" t="s">
        <v>13</v>
      </c>
      <c r="F57">
        <v>78</v>
      </c>
    </row>
    <row r="58" spans="1:6" x14ac:dyDescent="0.35">
      <c r="A58" s="3">
        <v>45307</v>
      </c>
      <c r="B58">
        <v>7</v>
      </c>
      <c r="C58" t="s">
        <v>22</v>
      </c>
      <c r="D58" t="s">
        <v>12</v>
      </c>
      <c r="E58" t="s">
        <v>42</v>
      </c>
      <c r="F58">
        <v>342</v>
      </c>
    </row>
    <row r="59" spans="1:6" x14ac:dyDescent="0.35">
      <c r="A59" s="3">
        <v>45307</v>
      </c>
      <c r="B59">
        <v>8</v>
      </c>
      <c r="C59" t="s">
        <v>16</v>
      </c>
      <c r="D59" t="s">
        <v>12</v>
      </c>
      <c r="E59" t="s">
        <v>10</v>
      </c>
      <c r="F59">
        <v>564</v>
      </c>
    </row>
    <row r="60" spans="1:6" x14ac:dyDescent="0.35">
      <c r="A60" s="3">
        <v>45307</v>
      </c>
      <c r="B60">
        <v>9</v>
      </c>
      <c r="C60" t="s">
        <v>53</v>
      </c>
      <c r="D60" t="s">
        <v>12</v>
      </c>
      <c r="E60" t="s">
        <v>57</v>
      </c>
      <c r="F60">
        <v>106</v>
      </c>
    </row>
    <row r="61" spans="1:6" x14ac:dyDescent="0.35">
      <c r="A61" s="3">
        <v>45307</v>
      </c>
      <c r="B61">
        <v>10</v>
      </c>
      <c r="C61" t="s">
        <v>28</v>
      </c>
      <c r="D61" t="s">
        <v>12</v>
      </c>
      <c r="E61" t="s">
        <v>43</v>
      </c>
      <c r="F61">
        <v>6</v>
      </c>
    </row>
    <row r="62" spans="1:6" x14ac:dyDescent="0.35">
      <c r="A62" s="3">
        <v>45307</v>
      </c>
      <c r="B62">
        <v>11</v>
      </c>
      <c r="C62" t="s">
        <v>27</v>
      </c>
      <c r="D62" s="1">
        <v>19.989999999999998</v>
      </c>
      <c r="E62" t="s">
        <v>42</v>
      </c>
      <c r="F62">
        <v>426</v>
      </c>
    </row>
    <row r="63" spans="1:6" x14ac:dyDescent="0.35">
      <c r="A63" s="3">
        <v>45307</v>
      </c>
      <c r="B63">
        <v>12</v>
      </c>
      <c r="C63" t="s">
        <v>50</v>
      </c>
      <c r="D63" s="1">
        <v>49.99</v>
      </c>
      <c r="E63" t="s">
        <v>10</v>
      </c>
      <c r="F63">
        <v>109</v>
      </c>
    </row>
    <row r="64" spans="1:6" x14ac:dyDescent="0.35">
      <c r="A64" s="3">
        <v>45307</v>
      </c>
      <c r="B64">
        <v>13</v>
      </c>
      <c r="C64" t="s">
        <v>52</v>
      </c>
      <c r="D64" t="s">
        <v>12</v>
      </c>
      <c r="E64" t="s">
        <v>58</v>
      </c>
      <c r="F64">
        <v>10</v>
      </c>
    </row>
    <row r="65" spans="1:6" x14ac:dyDescent="0.35">
      <c r="A65" s="3">
        <v>45307</v>
      </c>
      <c r="B65">
        <v>14</v>
      </c>
      <c r="C65" t="s">
        <v>59</v>
      </c>
      <c r="D65" s="1">
        <v>39.99</v>
      </c>
      <c r="E65">
        <v>0</v>
      </c>
      <c r="F65">
        <v>447</v>
      </c>
    </row>
    <row r="66" spans="1:6" x14ac:dyDescent="0.35">
      <c r="A66" s="3">
        <v>45307</v>
      </c>
      <c r="B66">
        <v>15</v>
      </c>
      <c r="C66" t="s">
        <v>60</v>
      </c>
      <c r="D66" t="s">
        <v>12</v>
      </c>
      <c r="E66" t="s">
        <v>25</v>
      </c>
      <c r="F66">
        <v>3</v>
      </c>
    </row>
    <row r="67" spans="1:6" x14ac:dyDescent="0.35">
      <c r="A67" s="3">
        <v>45307</v>
      </c>
      <c r="B67">
        <v>16</v>
      </c>
      <c r="C67" t="s">
        <v>61</v>
      </c>
      <c r="D67" s="2">
        <v>-0.67</v>
      </c>
      <c r="E67" t="s">
        <v>42</v>
      </c>
      <c r="F67">
        <v>470</v>
      </c>
    </row>
    <row r="68" spans="1:6" x14ac:dyDescent="0.35">
      <c r="A68" s="3">
        <v>45307</v>
      </c>
      <c r="D68" s="1">
        <v>59.97</v>
      </c>
    </row>
    <row r="69" spans="1:6" x14ac:dyDescent="0.35">
      <c r="A69" s="3">
        <v>45307</v>
      </c>
      <c r="D69" s="1">
        <v>19.8</v>
      </c>
    </row>
    <row r="70" spans="1:6" x14ac:dyDescent="0.35">
      <c r="A70" s="3">
        <v>45307</v>
      </c>
      <c r="B70">
        <v>17</v>
      </c>
      <c r="C70" t="s">
        <v>62</v>
      </c>
      <c r="D70" s="1">
        <v>69.989999999999995</v>
      </c>
      <c r="E70" t="s">
        <v>63</v>
      </c>
      <c r="F70">
        <v>24</v>
      </c>
    </row>
    <row r="71" spans="1:6" x14ac:dyDescent="0.35">
      <c r="A71" s="3">
        <v>45307</v>
      </c>
      <c r="B71">
        <v>18</v>
      </c>
      <c r="C71" t="s">
        <v>48</v>
      </c>
      <c r="D71" s="1">
        <v>19.989999999999998</v>
      </c>
      <c r="E71" t="s">
        <v>63</v>
      </c>
      <c r="F71">
        <v>372</v>
      </c>
    </row>
    <row r="72" spans="1:6" x14ac:dyDescent="0.35">
      <c r="A72" s="3">
        <v>45307</v>
      </c>
      <c r="B72">
        <v>19</v>
      </c>
      <c r="C72" t="s">
        <v>64</v>
      </c>
      <c r="D72" s="1">
        <v>24.99</v>
      </c>
      <c r="E72" t="s">
        <v>45</v>
      </c>
      <c r="F72">
        <v>1</v>
      </c>
    </row>
    <row r="73" spans="1:6" x14ac:dyDescent="0.35">
      <c r="A73" s="3">
        <v>45307</v>
      </c>
      <c r="B73">
        <v>20</v>
      </c>
      <c r="C73" t="s">
        <v>30</v>
      </c>
      <c r="D73" s="1">
        <v>29.99</v>
      </c>
      <c r="E73" t="s">
        <v>65</v>
      </c>
      <c r="F73">
        <v>6</v>
      </c>
    </row>
    <row r="74" spans="1:6" x14ac:dyDescent="0.35">
      <c r="A74" s="3">
        <v>45300</v>
      </c>
      <c r="B74">
        <v>1</v>
      </c>
      <c r="C74" t="s">
        <v>9</v>
      </c>
      <c r="D74" s="1">
        <v>349</v>
      </c>
      <c r="E74">
        <v>0</v>
      </c>
      <c r="F74">
        <v>98</v>
      </c>
    </row>
    <row r="75" spans="1:6" x14ac:dyDescent="0.35">
      <c r="A75" s="3">
        <v>45300</v>
      </c>
      <c r="B75">
        <v>2</v>
      </c>
      <c r="C75" t="s">
        <v>19</v>
      </c>
      <c r="D75" s="1">
        <v>59.99</v>
      </c>
      <c r="E75">
        <v>0</v>
      </c>
      <c r="F75">
        <v>56</v>
      </c>
    </row>
    <row r="76" spans="1:6" x14ac:dyDescent="0.35">
      <c r="A76" s="3">
        <v>45300</v>
      </c>
      <c r="B76">
        <v>3</v>
      </c>
      <c r="C76" t="s">
        <v>21</v>
      </c>
      <c r="D76" s="1">
        <v>9.99</v>
      </c>
      <c r="E76">
        <v>0</v>
      </c>
      <c r="F76">
        <v>11</v>
      </c>
    </row>
    <row r="77" spans="1:6" x14ac:dyDescent="0.35">
      <c r="A77" s="3">
        <v>45300</v>
      </c>
      <c r="B77">
        <v>4</v>
      </c>
      <c r="C77" t="s">
        <v>11</v>
      </c>
      <c r="D77" t="s">
        <v>12</v>
      </c>
      <c r="E77" t="s">
        <v>42</v>
      </c>
      <c r="F77">
        <v>596</v>
      </c>
    </row>
    <row r="78" spans="1:6" x14ac:dyDescent="0.35">
      <c r="A78" s="3">
        <v>45300</v>
      </c>
      <c r="B78">
        <v>5</v>
      </c>
      <c r="C78" t="s">
        <v>18</v>
      </c>
      <c r="E78" t="s">
        <v>13</v>
      </c>
      <c r="F78">
        <v>77</v>
      </c>
    </row>
    <row r="79" spans="1:6" x14ac:dyDescent="0.35">
      <c r="A79" s="3">
        <v>45300</v>
      </c>
      <c r="B79">
        <v>6</v>
      </c>
      <c r="C79" t="s">
        <v>16</v>
      </c>
      <c r="D79" t="s">
        <v>12</v>
      </c>
      <c r="E79" t="s">
        <v>40</v>
      </c>
      <c r="F79">
        <v>563</v>
      </c>
    </row>
    <row r="80" spans="1:6" x14ac:dyDescent="0.35">
      <c r="A80" s="3">
        <v>45300</v>
      </c>
      <c r="B80">
        <v>7</v>
      </c>
      <c r="C80" t="s">
        <v>28</v>
      </c>
      <c r="D80" t="s">
        <v>12</v>
      </c>
      <c r="E80" t="s">
        <v>42</v>
      </c>
      <c r="F80">
        <v>5</v>
      </c>
    </row>
    <row r="81" spans="1:6" x14ac:dyDescent="0.35">
      <c r="A81" s="3">
        <v>45300</v>
      </c>
      <c r="B81">
        <v>8</v>
      </c>
      <c r="C81" t="s">
        <v>22</v>
      </c>
      <c r="D81" t="s">
        <v>12</v>
      </c>
      <c r="E81" t="s">
        <v>13</v>
      </c>
      <c r="F81">
        <v>341</v>
      </c>
    </row>
    <row r="82" spans="1:6" x14ac:dyDescent="0.35">
      <c r="A82" s="3">
        <v>45300</v>
      </c>
      <c r="B82">
        <v>9</v>
      </c>
      <c r="C82" t="s">
        <v>67</v>
      </c>
      <c r="D82" s="1">
        <v>59.99</v>
      </c>
      <c r="E82" t="s">
        <v>43</v>
      </c>
      <c r="F82">
        <v>31</v>
      </c>
    </row>
    <row r="83" spans="1:6" x14ac:dyDescent="0.35">
      <c r="A83" s="3">
        <v>45300</v>
      </c>
      <c r="B83">
        <v>10</v>
      </c>
      <c r="C83" t="s">
        <v>50</v>
      </c>
      <c r="D83" s="1">
        <v>49.99</v>
      </c>
      <c r="E83">
        <v>0</v>
      </c>
      <c r="F83">
        <v>108</v>
      </c>
    </row>
    <row r="84" spans="1:6" x14ac:dyDescent="0.35">
      <c r="A84" s="3">
        <v>45300</v>
      </c>
      <c r="B84">
        <v>11</v>
      </c>
      <c r="C84" t="s">
        <v>27</v>
      </c>
      <c r="D84" s="1">
        <v>19.989999999999998</v>
      </c>
      <c r="E84" t="s">
        <v>47</v>
      </c>
      <c r="F84">
        <v>425</v>
      </c>
    </row>
    <row r="85" spans="1:6" x14ac:dyDescent="0.35">
      <c r="A85" s="3">
        <v>45300</v>
      </c>
      <c r="B85">
        <v>12</v>
      </c>
      <c r="C85" t="s">
        <v>30</v>
      </c>
      <c r="D85" s="1">
        <v>29.99</v>
      </c>
      <c r="E85" t="s">
        <v>58</v>
      </c>
      <c r="F85">
        <v>5</v>
      </c>
    </row>
    <row r="86" spans="1:6" x14ac:dyDescent="0.35">
      <c r="A86" s="3">
        <v>45300</v>
      </c>
      <c r="B86">
        <v>13</v>
      </c>
      <c r="C86" t="s">
        <v>68</v>
      </c>
      <c r="D86" s="1">
        <v>59.99</v>
      </c>
      <c r="E86" t="s">
        <v>17</v>
      </c>
      <c r="F86">
        <v>6</v>
      </c>
    </row>
    <row r="87" spans="1:6" x14ac:dyDescent="0.35">
      <c r="A87" s="3">
        <v>45300</v>
      </c>
      <c r="B87">
        <v>14</v>
      </c>
      <c r="C87" t="s">
        <v>59</v>
      </c>
      <c r="D87" s="1">
        <v>39.99</v>
      </c>
      <c r="E87" t="s">
        <v>63</v>
      </c>
      <c r="F87">
        <v>446</v>
      </c>
    </row>
    <row r="88" spans="1:6" x14ac:dyDescent="0.35">
      <c r="A88" s="3">
        <v>45300</v>
      </c>
      <c r="B88">
        <v>15</v>
      </c>
      <c r="C88" t="s">
        <v>20</v>
      </c>
      <c r="D88" t="s">
        <v>12</v>
      </c>
      <c r="E88" t="s">
        <v>10</v>
      </c>
      <c r="F88">
        <v>166</v>
      </c>
    </row>
    <row r="89" spans="1:6" x14ac:dyDescent="0.35">
      <c r="A89" s="3">
        <v>45300</v>
      </c>
      <c r="B89">
        <v>16</v>
      </c>
      <c r="C89" t="s">
        <v>53</v>
      </c>
      <c r="D89" t="s">
        <v>12</v>
      </c>
      <c r="E89" t="s">
        <v>57</v>
      </c>
      <c r="F89">
        <v>105</v>
      </c>
    </row>
    <row r="90" spans="1:6" x14ac:dyDescent="0.35">
      <c r="A90" s="3">
        <v>45300</v>
      </c>
      <c r="B90">
        <v>17</v>
      </c>
      <c r="C90" t="s">
        <v>69</v>
      </c>
      <c r="D90" t="s">
        <v>12</v>
      </c>
      <c r="E90" t="s">
        <v>8</v>
      </c>
      <c r="F90">
        <v>5</v>
      </c>
    </row>
    <row r="91" spans="1:6" x14ac:dyDescent="0.35">
      <c r="A91" s="3">
        <v>45300</v>
      </c>
      <c r="B91">
        <v>18</v>
      </c>
      <c r="C91" t="s">
        <v>61</v>
      </c>
      <c r="D91" s="2">
        <v>-0.67</v>
      </c>
      <c r="E91" t="s">
        <v>13</v>
      </c>
      <c r="F91">
        <v>469</v>
      </c>
    </row>
    <row r="92" spans="1:6" x14ac:dyDescent="0.35">
      <c r="A92" s="3">
        <v>45300</v>
      </c>
      <c r="D92" s="1">
        <v>59.97</v>
      </c>
    </row>
    <row r="93" spans="1:6" x14ac:dyDescent="0.35">
      <c r="A93" s="3">
        <v>45300</v>
      </c>
      <c r="D93" s="1">
        <v>19.8</v>
      </c>
    </row>
    <row r="94" spans="1:6" x14ac:dyDescent="0.35">
      <c r="A94" s="3">
        <v>45300</v>
      </c>
      <c r="B94">
        <v>19</v>
      </c>
      <c r="C94" t="s">
        <v>52</v>
      </c>
      <c r="D94" t="s">
        <v>12</v>
      </c>
      <c r="E94">
        <v>0</v>
      </c>
      <c r="F94">
        <v>9</v>
      </c>
    </row>
    <row r="95" spans="1:6" x14ac:dyDescent="0.35">
      <c r="A95" s="3">
        <v>45300</v>
      </c>
      <c r="B95">
        <v>20</v>
      </c>
      <c r="C95" t="s">
        <v>70</v>
      </c>
      <c r="D95" s="1">
        <v>59.99</v>
      </c>
      <c r="E95" t="s">
        <v>51</v>
      </c>
      <c r="F95">
        <v>214</v>
      </c>
    </row>
    <row r="96" spans="1:6" x14ac:dyDescent="0.35">
      <c r="A96" s="3">
        <v>45293</v>
      </c>
      <c r="B96">
        <v>1</v>
      </c>
      <c r="C96" t="s">
        <v>9</v>
      </c>
      <c r="D96" s="1">
        <v>349</v>
      </c>
      <c r="E96" t="s">
        <v>42</v>
      </c>
      <c r="F96">
        <v>97</v>
      </c>
    </row>
    <row r="97" spans="1:6" x14ac:dyDescent="0.35">
      <c r="A97" s="3">
        <v>45293</v>
      </c>
      <c r="B97">
        <v>2</v>
      </c>
      <c r="C97" t="s">
        <v>19</v>
      </c>
      <c r="D97" s="1">
        <v>59.99</v>
      </c>
      <c r="E97" t="s">
        <v>13</v>
      </c>
      <c r="F97">
        <v>55</v>
      </c>
    </row>
    <row r="98" spans="1:6" x14ac:dyDescent="0.35">
      <c r="A98" s="3">
        <v>45293</v>
      </c>
      <c r="B98">
        <v>3</v>
      </c>
      <c r="C98" t="s">
        <v>21</v>
      </c>
      <c r="D98" s="1">
        <v>9.99</v>
      </c>
      <c r="E98">
        <v>0</v>
      </c>
      <c r="F98">
        <v>10</v>
      </c>
    </row>
    <row r="99" spans="1:6" x14ac:dyDescent="0.35">
      <c r="A99" s="3">
        <v>45293</v>
      </c>
      <c r="B99">
        <v>4</v>
      </c>
      <c r="C99" t="s">
        <v>11</v>
      </c>
      <c r="D99" t="s">
        <v>12</v>
      </c>
      <c r="E99" t="s">
        <v>42</v>
      </c>
      <c r="F99">
        <v>595</v>
      </c>
    </row>
    <row r="100" spans="1:6" x14ac:dyDescent="0.35">
      <c r="A100" s="3">
        <v>45293</v>
      </c>
      <c r="B100">
        <v>5</v>
      </c>
      <c r="C100" t="s">
        <v>18</v>
      </c>
      <c r="E100" t="s">
        <v>13</v>
      </c>
      <c r="F100">
        <v>76</v>
      </c>
    </row>
    <row r="101" spans="1:6" x14ac:dyDescent="0.35">
      <c r="A101" s="3">
        <v>45293</v>
      </c>
      <c r="B101">
        <v>6</v>
      </c>
      <c r="C101" t="s">
        <v>67</v>
      </c>
      <c r="D101" s="1">
        <v>59.99</v>
      </c>
      <c r="E101">
        <v>0</v>
      </c>
      <c r="F101">
        <v>30</v>
      </c>
    </row>
    <row r="102" spans="1:6" x14ac:dyDescent="0.35">
      <c r="A102" s="3">
        <v>45293</v>
      </c>
      <c r="B102">
        <v>7</v>
      </c>
      <c r="C102" t="s">
        <v>22</v>
      </c>
      <c r="D102" t="s">
        <v>12</v>
      </c>
      <c r="E102">
        <v>0</v>
      </c>
      <c r="F102">
        <v>340</v>
      </c>
    </row>
    <row r="103" spans="1:6" x14ac:dyDescent="0.35">
      <c r="A103" s="3">
        <v>45293</v>
      </c>
      <c r="B103">
        <v>8</v>
      </c>
      <c r="C103" t="s">
        <v>28</v>
      </c>
      <c r="D103" t="s">
        <v>12</v>
      </c>
      <c r="E103" t="s">
        <v>49</v>
      </c>
      <c r="F103">
        <v>4</v>
      </c>
    </row>
    <row r="104" spans="1:6" x14ac:dyDescent="0.35">
      <c r="A104" s="3">
        <v>45293</v>
      </c>
      <c r="B104">
        <v>9</v>
      </c>
      <c r="C104" t="s">
        <v>16</v>
      </c>
      <c r="D104" t="s">
        <v>12</v>
      </c>
      <c r="E104" t="s">
        <v>49</v>
      </c>
      <c r="F104">
        <v>562</v>
      </c>
    </row>
    <row r="105" spans="1:6" x14ac:dyDescent="0.35">
      <c r="A105" s="3">
        <v>45293</v>
      </c>
      <c r="B105">
        <v>10</v>
      </c>
      <c r="C105" t="s">
        <v>50</v>
      </c>
      <c r="D105" s="1">
        <v>49.99</v>
      </c>
      <c r="E105" t="s">
        <v>10</v>
      </c>
      <c r="F105">
        <v>107</v>
      </c>
    </row>
    <row r="106" spans="1:6" x14ac:dyDescent="0.35">
      <c r="A106" s="3">
        <v>45293</v>
      </c>
      <c r="B106">
        <v>11</v>
      </c>
      <c r="C106" t="s">
        <v>68</v>
      </c>
      <c r="D106" s="1">
        <v>59.99</v>
      </c>
      <c r="E106" t="s">
        <v>10</v>
      </c>
      <c r="F106">
        <v>5</v>
      </c>
    </row>
    <row r="107" spans="1:6" x14ac:dyDescent="0.35">
      <c r="A107" s="3">
        <v>45293</v>
      </c>
      <c r="B107">
        <v>12</v>
      </c>
      <c r="C107" t="s">
        <v>20</v>
      </c>
      <c r="D107" t="s">
        <v>12</v>
      </c>
      <c r="E107" t="s">
        <v>72</v>
      </c>
      <c r="F107">
        <v>165</v>
      </c>
    </row>
    <row r="108" spans="1:6" x14ac:dyDescent="0.35">
      <c r="A108" s="3">
        <v>45293</v>
      </c>
      <c r="B108">
        <v>13</v>
      </c>
      <c r="C108" t="s">
        <v>73</v>
      </c>
      <c r="D108" s="1">
        <v>59.99</v>
      </c>
      <c r="E108">
        <v>0</v>
      </c>
      <c r="F108">
        <v>2</v>
      </c>
    </row>
    <row r="109" spans="1:6" x14ac:dyDescent="0.35">
      <c r="A109" s="3">
        <v>45293</v>
      </c>
      <c r="B109">
        <v>14</v>
      </c>
      <c r="C109" t="s">
        <v>74</v>
      </c>
      <c r="D109" s="1">
        <v>29.99</v>
      </c>
      <c r="E109" t="s">
        <v>10</v>
      </c>
      <c r="F109">
        <v>21</v>
      </c>
    </row>
    <row r="110" spans="1:6" x14ac:dyDescent="0.35">
      <c r="A110" s="3">
        <v>45293</v>
      </c>
      <c r="B110">
        <v>15</v>
      </c>
      <c r="C110" t="s">
        <v>61</v>
      </c>
      <c r="D110" s="2">
        <v>-0.67</v>
      </c>
      <c r="E110" t="s">
        <v>42</v>
      </c>
      <c r="F110">
        <v>468</v>
      </c>
    </row>
    <row r="111" spans="1:6" x14ac:dyDescent="0.35">
      <c r="A111" s="3">
        <v>45293</v>
      </c>
      <c r="D111" s="1">
        <v>59.97</v>
      </c>
    </row>
    <row r="112" spans="1:6" x14ac:dyDescent="0.35">
      <c r="A112" s="3">
        <v>45293</v>
      </c>
      <c r="D112" s="1">
        <v>19.8</v>
      </c>
    </row>
    <row r="113" spans="1:6" x14ac:dyDescent="0.35">
      <c r="A113" s="3">
        <v>45293</v>
      </c>
      <c r="B113">
        <v>16</v>
      </c>
      <c r="C113" t="s">
        <v>75</v>
      </c>
      <c r="D113" t="s">
        <v>12</v>
      </c>
      <c r="E113" t="s">
        <v>13</v>
      </c>
      <c r="F113">
        <v>185</v>
      </c>
    </row>
    <row r="114" spans="1:6" x14ac:dyDescent="0.35">
      <c r="A114" s="3">
        <v>45293</v>
      </c>
      <c r="B114">
        <v>17</v>
      </c>
      <c r="C114" t="s">
        <v>70</v>
      </c>
      <c r="D114" s="1">
        <v>59.99</v>
      </c>
      <c r="E114" t="s">
        <v>43</v>
      </c>
      <c r="F114">
        <v>213</v>
      </c>
    </row>
    <row r="115" spans="1:6" x14ac:dyDescent="0.35">
      <c r="A115" s="3">
        <v>45293</v>
      </c>
      <c r="B115">
        <v>18</v>
      </c>
      <c r="C115" t="s">
        <v>52</v>
      </c>
      <c r="D115" t="s">
        <v>12</v>
      </c>
      <c r="E115" t="s">
        <v>42</v>
      </c>
      <c r="F115">
        <v>8</v>
      </c>
    </row>
    <row r="116" spans="1:6" x14ac:dyDescent="0.35">
      <c r="A116" s="3">
        <v>45293</v>
      </c>
      <c r="B116">
        <v>19</v>
      </c>
      <c r="C116" t="s">
        <v>27</v>
      </c>
      <c r="D116" s="1">
        <v>19.989999999999998</v>
      </c>
      <c r="E116" t="s">
        <v>76</v>
      </c>
      <c r="F116">
        <v>424</v>
      </c>
    </row>
    <row r="117" spans="1:6" x14ac:dyDescent="0.35">
      <c r="A117" s="3">
        <v>45293</v>
      </c>
      <c r="B117">
        <v>20</v>
      </c>
      <c r="C117" t="s">
        <v>53</v>
      </c>
      <c r="D117" t="s">
        <v>12</v>
      </c>
      <c r="E117" t="s">
        <v>10</v>
      </c>
      <c r="F117">
        <v>104</v>
      </c>
    </row>
    <row r="118" spans="1:6" x14ac:dyDescent="0.35">
      <c r="A118" s="3">
        <v>45286</v>
      </c>
      <c r="B118">
        <v>1</v>
      </c>
      <c r="C118" t="s">
        <v>19</v>
      </c>
      <c r="D118" s="1">
        <v>59.99</v>
      </c>
      <c r="E118" t="s">
        <v>76</v>
      </c>
      <c r="F118">
        <v>54</v>
      </c>
    </row>
    <row r="119" spans="1:6" x14ac:dyDescent="0.35">
      <c r="A119" s="3">
        <v>45286</v>
      </c>
      <c r="B119">
        <v>2</v>
      </c>
      <c r="C119" t="s">
        <v>9</v>
      </c>
      <c r="D119" s="1">
        <v>349</v>
      </c>
      <c r="E119" t="s">
        <v>13</v>
      </c>
      <c r="F119">
        <v>96</v>
      </c>
    </row>
    <row r="120" spans="1:6" x14ac:dyDescent="0.35">
      <c r="A120" s="3">
        <v>45286</v>
      </c>
      <c r="B120">
        <v>3</v>
      </c>
      <c r="C120" t="s">
        <v>21</v>
      </c>
      <c r="D120" s="1">
        <v>9.99</v>
      </c>
      <c r="E120">
        <v>0</v>
      </c>
      <c r="F120">
        <v>9</v>
      </c>
    </row>
    <row r="121" spans="1:6" x14ac:dyDescent="0.35">
      <c r="A121" s="3">
        <v>45286</v>
      </c>
      <c r="B121">
        <v>4</v>
      </c>
      <c r="C121" t="s">
        <v>11</v>
      </c>
      <c r="D121" t="s">
        <v>12</v>
      </c>
      <c r="E121" t="s">
        <v>10</v>
      </c>
      <c r="F121">
        <v>594</v>
      </c>
    </row>
    <row r="122" spans="1:6" x14ac:dyDescent="0.35">
      <c r="A122" s="3">
        <v>45286</v>
      </c>
      <c r="B122">
        <v>5</v>
      </c>
      <c r="C122" t="s">
        <v>18</v>
      </c>
      <c r="E122">
        <v>0</v>
      </c>
      <c r="F122">
        <v>75</v>
      </c>
    </row>
    <row r="123" spans="1:6" x14ac:dyDescent="0.35">
      <c r="A123" s="3">
        <v>45286</v>
      </c>
      <c r="B123">
        <v>6</v>
      </c>
      <c r="C123" t="s">
        <v>67</v>
      </c>
      <c r="D123" s="1">
        <v>59.99</v>
      </c>
      <c r="E123" t="s">
        <v>78</v>
      </c>
      <c r="F123">
        <v>29</v>
      </c>
    </row>
    <row r="124" spans="1:6" x14ac:dyDescent="0.35">
      <c r="A124" s="3">
        <v>45286</v>
      </c>
      <c r="B124">
        <v>7</v>
      </c>
      <c r="C124" t="s">
        <v>22</v>
      </c>
      <c r="D124" t="s">
        <v>12</v>
      </c>
      <c r="E124" t="s">
        <v>76</v>
      </c>
      <c r="F124">
        <v>339</v>
      </c>
    </row>
    <row r="125" spans="1:6" x14ac:dyDescent="0.35">
      <c r="A125" s="3">
        <v>45286</v>
      </c>
      <c r="B125">
        <v>8</v>
      </c>
      <c r="C125" t="s">
        <v>28</v>
      </c>
      <c r="D125" t="s">
        <v>12</v>
      </c>
      <c r="E125" t="s">
        <v>10</v>
      </c>
      <c r="F125">
        <v>3</v>
      </c>
    </row>
    <row r="126" spans="1:6" x14ac:dyDescent="0.35">
      <c r="A126" s="3">
        <v>45286</v>
      </c>
      <c r="B126">
        <v>9</v>
      </c>
      <c r="C126" t="s">
        <v>50</v>
      </c>
      <c r="D126" s="1">
        <v>49.99</v>
      </c>
      <c r="E126" t="s">
        <v>13</v>
      </c>
      <c r="F126">
        <v>106</v>
      </c>
    </row>
    <row r="127" spans="1:6" x14ac:dyDescent="0.35">
      <c r="A127" s="3">
        <v>45286</v>
      </c>
      <c r="B127">
        <v>10</v>
      </c>
      <c r="C127" t="s">
        <v>68</v>
      </c>
      <c r="D127" s="1">
        <v>59.99</v>
      </c>
      <c r="E127" t="s">
        <v>79</v>
      </c>
      <c r="F127">
        <v>4</v>
      </c>
    </row>
    <row r="128" spans="1:6" x14ac:dyDescent="0.35">
      <c r="A128" s="3">
        <v>45286</v>
      </c>
      <c r="B128">
        <v>11</v>
      </c>
      <c r="C128" t="s">
        <v>16</v>
      </c>
      <c r="D128" t="s">
        <v>12</v>
      </c>
      <c r="E128" t="s">
        <v>76</v>
      </c>
      <c r="F128">
        <v>561</v>
      </c>
    </row>
    <row r="129" spans="1:6" x14ac:dyDescent="0.35">
      <c r="A129" s="3">
        <v>45286</v>
      </c>
      <c r="B129">
        <v>12</v>
      </c>
      <c r="C129" t="s">
        <v>74</v>
      </c>
      <c r="D129" s="1">
        <v>29.99</v>
      </c>
      <c r="E129" t="s">
        <v>80</v>
      </c>
      <c r="F129">
        <v>20</v>
      </c>
    </row>
    <row r="130" spans="1:6" x14ac:dyDescent="0.35">
      <c r="A130" s="3">
        <v>45286</v>
      </c>
      <c r="B130">
        <v>13</v>
      </c>
      <c r="C130" t="s">
        <v>73</v>
      </c>
      <c r="D130" s="1">
        <v>59.99</v>
      </c>
      <c r="E130" t="s">
        <v>45</v>
      </c>
      <c r="F130">
        <v>1</v>
      </c>
    </row>
    <row r="131" spans="1:6" x14ac:dyDescent="0.35">
      <c r="A131" s="3">
        <v>45286</v>
      </c>
      <c r="B131">
        <v>14</v>
      </c>
      <c r="C131" t="s">
        <v>75</v>
      </c>
      <c r="D131" t="s">
        <v>12</v>
      </c>
      <c r="E131" t="s">
        <v>72</v>
      </c>
      <c r="F131">
        <v>184</v>
      </c>
    </row>
    <row r="132" spans="1:6" x14ac:dyDescent="0.35">
      <c r="A132" s="3">
        <v>45286</v>
      </c>
      <c r="B132">
        <v>15</v>
      </c>
      <c r="C132" t="s">
        <v>70</v>
      </c>
      <c r="D132" s="1">
        <v>59.99</v>
      </c>
      <c r="E132" t="s">
        <v>63</v>
      </c>
      <c r="F132">
        <v>212</v>
      </c>
    </row>
    <row r="133" spans="1:6" x14ac:dyDescent="0.35">
      <c r="A133" s="3">
        <v>45286</v>
      </c>
      <c r="B133">
        <v>16</v>
      </c>
      <c r="C133" t="s">
        <v>53</v>
      </c>
      <c r="D133" t="s">
        <v>12</v>
      </c>
      <c r="E133" t="s">
        <v>17</v>
      </c>
      <c r="F133">
        <v>103</v>
      </c>
    </row>
    <row r="134" spans="1:6" x14ac:dyDescent="0.35">
      <c r="A134" s="3">
        <v>45286</v>
      </c>
      <c r="B134">
        <v>17</v>
      </c>
      <c r="C134" t="s">
        <v>52</v>
      </c>
      <c r="D134" t="s">
        <v>12</v>
      </c>
      <c r="E134" t="s">
        <v>10</v>
      </c>
      <c r="F134">
        <v>7</v>
      </c>
    </row>
    <row r="135" spans="1:6" x14ac:dyDescent="0.35">
      <c r="A135" s="3">
        <v>45286</v>
      </c>
      <c r="B135">
        <v>18</v>
      </c>
      <c r="C135" t="s">
        <v>59</v>
      </c>
      <c r="D135" s="1">
        <v>39.99</v>
      </c>
      <c r="E135" t="s">
        <v>51</v>
      </c>
      <c r="F135">
        <v>444</v>
      </c>
    </row>
    <row r="136" spans="1:6" x14ac:dyDescent="0.35">
      <c r="A136" s="3">
        <v>45286</v>
      </c>
      <c r="B136">
        <v>19</v>
      </c>
      <c r="C136" t="s">
        <v>61</v>
      </c>
      <c r="D136" s="2">
        <v>-0.67</v>
      </c>
      <c r="E136">
        <v>0</v>
      </c>
      <c r="F136">
        <v>467</v>
      </c>
    </row>
    <row r="137" spans="1:6" x14ac:dyDescent="0.35">
      <c r="A137" s="3">
        <v>45286</v>
      </c>
      <c r="D137" s="1">
        <v>59.97</v>
      </c>
    </row>
    <row r="138" spans="1:6" x14ac:dyDescent="0.35">
      <c r="A138" s="3">
        <v>45286</v>
      </c>
      <c r="D138" s="1">
        <v>19.8</v>
      </c>
    </row>
    <row r="139" spans="1:6" x14ac:dyDescent="0.35">
      <c r="A139" s="3">
        <v>45286</v>
      </c>
      <c r="B139">
        <v>20</v>
      </c>
      <c r="C139" t="s">
        <v>81</v>
      </c>
      <c r="D139" s="1">
        <v>49.99</v>
      </c>
      <c r="E139" t="s">
        <v>65</v>
      </c>
      <c r="F139">
        <v>3</v>
      </c>
    </row>
    <row r="140" spans="1:6" x14ac:dyDescent="0.35">
      <c r="A140" s="3">
        <v>45279</v>
      </c>
      <c r="B140">
        <v>1</v>
      </c>
      <c r="C140" t="s">
        <v>9</v>
      </c>
      <c r="D140" s="1">
        <v>349</v>
      </c>
      <c r="E140">
        <v>0</v>
      </c>
      <c r="F140">
        <v>95</v>
      </c>
    </row>
    <row r="141" spans="1:6" x14ac:dyDescent="0.35">
      <c r="A141" s="3">
        <v>45279</v>
      </c>
      <c r="B141">
        <v>2</v>
      </c>
      <c r="C141" t="s">
        <v>11</v>
      </c>
      <c r="D141" t="s">
        <v>12</v>
      </c>
      <c r="E141" t="s">
        <v>40</v>
      </c>
      <c r="F141">
        <v>593</v>
      </c>
    </row>
    <row r="142" spans="1:6" x14ac:dyDescent="0.35">
      <c r="A142" s="3">
        <v>45279</v>
      </c>
      <c r="B142">
        <v>3</v>
      </c>
      <c r="C142" t="s">
        <v>21</v>
      </c>
      <c r="D142" s="1">
        <v>9.99</v>
      </c>
      <c r="E142" t="s">
        <v>13</v>
      </c>
      <c r="F142">
        <v>8</v>
      </c>
    </row>
    <row r="143" spans="1:6" x14ac:dyDescent="0.35">
      <c r="A143" s="3">
        <v>45279</v>
      </c>
      <c r="B143">
        <v>4</v>
      </c>
      <c r="C143" t="s">
        <v>19</v>
      </c>
      <c r="D143" s="1">
        <v>59.99</v>
      </c>
      <c r="E143" t="s">
        <v>42</v>
      </c>
      <c r="F143">
        <v>53</v>
      </c>
    </row>
    <row r="144" spans="1:6" x14ac:dyDescent="0.35">
      <c r="A144" s="3">
        <v>45279</v>
      </c>
      <c r="B144">
        <v>5</v>
      </c>
      <c r="C144" t="s">
        <v>28</v>
      </c>
      <c r="D144" t="s">
        <v>12</v>
      </c>
      <c r="E144" t="s">
        <v>13</v>
      </c>
      <c r="F144">
        <v>2</v>
      </c>
    </row>
    <row r="145" spans="1:6" x14ac:dyDescent="0.35">
      <c r="A145" s="3">
        <v>45279</v>
      </c>
      <c r="B145">
        <v>6</v>
      </c>
      <c r="C145" t="s">
        <v>18</v>
      </c>
      <c r="E145">
        <v>0</v>
      </c>
      <c r="F145">
        <v>74</v>
      </c>
    </row>
    <row r="146" spans="1:6" x14ac:dyDescent="0.35">
      <c r="A146" s="3">
        <v>45279</v>
      </c>
      <c r="B146">
        <v>7</v>
      </c>
      <c r="C146" t="s">
        <v>83</v>
      </c>
      <c r="D146" s="2">
        <v>-0.34</v>
      </c>
      <c r="E146" t="s">
        <v>6</v>
      </c>
      <c r="F146">
        <v>1</v>
      </c>
    </row>
    <row r="147" spans="1:6" x14ac:dyDescent="0.35">
      <c r="A147" s="3">
        <v>45279</v>
      </c>
      <c r="D147" s="1">
        <v>59.98</v>
      </c>
    </row>
    <row r="148" spans="1:6" x14ac:dyDescent="0.35">
      <c r="A148" s="3">
        <v>45279</v>
      </c>
      <c r="D148" s="1">
        <v>39.880000000000003</v>
      </c>
    </row>
    <row r="149" spans="1:6" x14ac:dyDescent="0.35">
      <c r="A149" s="3">
        <v>45279</v>
      </c>
      <c r="B149">
        <v>8</v>
      </c>
      <c r="C149" t="s">
        <v>84</v>
      </c>
      <c r="D149" s="1">
        <v>49.99</v>
      </c>
      <c r="E149" t="s">
        <v>6</v>
      </c>
      <c r="F149">
        <v>1</v>
      </c>
    </row>
    <row r="150" spans="1:6" x14ac:dyDescent="0.35">
      <c r="A150" s="3">
        <v>45279</v>
      </c>
      <c r="B150">
        <v>9</v>
      </c>
      <c r="C150" t="s">
        <v>50</v>
      </c>
      <c r="D150" s="1">
        <v>49.99</v>
      </c>
      <c r="E150" t="s">
        <v>85</v>
      </c>
      <c r="F150">
        <v>105</v>
      </c>
    </row>
    <row r="151" spans="1:6" x14ac:dyDescent="0.35">
      <c r="A151" s="3">
        <v>45279</v>
      </c>
      <c r="B151">
        <v>10</v>
      </c>
      <c r="C151" t="s">
        <v>22</v>
      </c>
      <c r="D151" t="s">
        <v>12</v>
      </c>
      <c r="E151" t="s">
        <v>40</v>
      </c>
      <c r="F151">
        <v>338</v>
      </c>
    </row>
    <row r="152" spans="1:6" x14ac:dyDescent="0.35">
      <c r="A152" s="3">
        <v>45279</v>
      </c>
      <c r="B152">
        <v>11</v>
      </c>
      <c r="C152" t="s">
        <v>81</v>
      </c>
      <c r="D152" s="1">
        <v>49.99</v>
      </c>
      <c r="E152" t="s">
        <v>86</v>
      </c>
      <c r="F152">
        <v>2</v>
      </c>
    </row>
    <row r="153" spans="1:6" x14ac:dyDescent="0.35">
      <c r="A153" s="3">
        <v>45279</v>
      </c>
      <c r="B153">
        <v>12</v>
      </c>
      <c r="C153" t="s">
        <v>53</v>
      </c>
      <c r="D153" t="s">
        <v>12</v>
      </c>
      <c r="E153" t="s">
        <v>57</v>
      </c>
      <c r="F153">
        <v>102</v>
      </c>
    </row>
    <row r="154" spans="1:6" x14ac:dyDescent="0.35">
      <c r="A154" s="3">
        <v>45279</v>
      </c>
      <c r="B154">
        <v>13</v>
      </c>
      <c r="C154" t="s">
        <v>16</v>
      </c>
      <c r="D154" t="s">
        <v>12</v>
      </c>
      <c r="E154" t="s">
        <v>87</v>
      </c>
      <c r="F154">
        <v>560</v>
      </c>
    </row>
    <row r="155" spans="1:6" x14ac:dyDescent="0.35">
      <c r="A155" s="3">
        <v>45279</v>
      </c>
      <c r="B155">
        <v>14</v>
      </c>
      <c r="C155" t="s">
        <v>59</v>
      </c>
      <c r="D155" s="1">
        <v>39.99</v>
      </c>
      <c r="E155" t="s">
        <v>58</v>
      </c>
      <c r="F155">
        <v>443</v>
      </c>
    </row>
    <row r="156" spans="1:6" x14ac:dyDescent="0.35">
      <c r="A156" s="3">
        <v>45279</v>
      </c>
      <c r="B156">
        <v>15</v>
      </c>
      <c r="C156" t="s">
        <v>52</v>
      </c>
      <c r="D156" t="s">
        <v>12</v>
      </c>
      <c r="E156" t="s">
        <v>13</v>
      </c>
      <c r="F156">
        <v>6</v>
      </c>
    </row>
    <row r="157" spans="1:6" x14ac:dyDescent="0.35">
      <c r="A157" s="3">
        <v>45279</v>
      </c>
      <c r="B157">
        <v>16</v>
      </c>
      <c r="C157" t="s">
        <v>88</v>
      </c>
      <c r="D157" t="s">
        <v>12</v>
      </c>
      <c r="E157" t="s">
        <v>63</v>
      </c>
      <c r="F157">
        <v>3</v>
      </c>
    </row>
    <row r="158" spans="1:6" x14ac:dyDescent="0.35">
      <c r="A158" s="3">
        <v>45279</v>
      </c>
      <c r="B158">
        <v>17</v>
      </c>
      <c r="C158" t="s">
        <v>89</v>
      </c>
      <c r="D158" s="1">
        <v>39.99</v>
      </c>
      <c r="E158" t="s">
        <v>6</v>
      </c>
      <c r="F158">
        <v>1</v>
      </c>
    </row>
    <row r="159" spans="1:6" x14ac:dyDescent="0.35">
      <c r="A159" s="3">
        <v>45279</v>
      </c>
      <c r="B159">
        <v>18</v>
      </c>
      <c r="C159" t="s">
        <v>69</v>
      </c>
      <c r="D159" t="s">
        <v>12</v>
      </c>
      <c r="E159" t="s">
        <v>41</v>
      </c>
      <c r="F159">
        <v>2</v>
      </c>
    </row>
    <row r="160" spans="1:6" x14ac:dyDescent="0.35">
      <c r="A160" s="3">
        <v>45279</v>
      </c>
      <c r="B160">
        <v>19</v>
      </c>
      <c r="C160" t="s">
        <v>61</v>
      </c>
      <c r="D160" s="2">
        <v>-0.67</v>
      </c>
      <c r="E160" t="s">
        <v>10</v>
      </c>
      <c r="F160">
        <v>466</v>
      </c>
    </row>
    <row r="161" spans="1:6" x14ac:dyDescent="0.35">
      <c r="A161" s="3">
        <v>45279</v>
      </c>
      <c r="D161" s="1">
        <v>59.97</v>
      </c>
    </row>
    <row r="162" spans="1:6" x14ac:dyDescent="0.35">
      <c r="A162" s="3">
        <v>45279</v>
      </c>
      <c r="D162" s="1">
        <v>19.8</v>
      </c>
    </row>
    <row r="163" spans="1:6" x14ac:dyDescent="0.35">
      <c r="A163" s="3">
        <v>45279</v>
      </c>
      <c r="B163">
        <v>20</v>
      </c>
      <c r="C163" t="s">
        <v>90</v>
      </c>
      <c r="D163" s="1">
        <v>39.99</v>
      </c>
      <c r="E163" t="s">
        <v>91</v>
      </c>
      <c r="F163">
        <v>2</v>
      </c>
    </row>
    <row r="164" spans="1:6" x14ac:dyDescent="0.35">
      <c r="A164" s="3">
        <v>45272</v>
      </c>
      <c r="B164">
        <v>1</v>
      </c>
      <c r="C164" t="s">
        <v>9</v>
      </c>
      <c r="D164" s="1">
        <v>349</v>
      </c>
      <c r="E164">
        <v>0</v>
      </c>
      <c r="F164">
        <v>94</v>
      </c>
    </row>
    <row r="165" spans="1:6" x14ac:dyDescent="0.35">
      <c r="A165" s="3">
        <v>45272</v>
      </c>
      <c r="B165">
        <v>2</v>
      </c>
      <c r="C165" t="s">
        <v>21</v>
      </c>
      <c r="D165" s="1">
        <v>9.99</v>
      </c>
      <c r="E165">
        <v>0</v>
      </c>
      <c r="F165">
        <v>7</v>
      </c>
    </row>
    <row r="166" spans="1:6" x14ac:dyDescent="0.35">
      <c r="A166" s="3">
        <v>45272</v>
      </c>
      <c r="B166">
        <v>3</v>
      </c>
      <c r="C166" t="s">
        <v>81</v>
      </c>
      <c r="D166" s="1">
        <v>49.99</v>
      </c>
      <c r="E166" t="s">
        <v>6</v>
      </c>
      <c r="F166">
        <v>1</v>
      </c>
    </row>
    <row r="167" spans="1:6" x14ac:dyDescent="0.35">
      <c r="A167" s="3">
        <v>45272</v>
      </c>
      <c r="B167">
        <v>4</v>
      </c>
      <c r="C167" t="s">
        <v>28</v>
      </c>
      <c r="D167" t="s">
        <v>12</v>
      </c>
      <c r="E167" t="s">
        <v>6</v>
      </c>
      <c r="F167">
        <v>1</v>
      </c>
    </row>
    <row r="168" spans="1:6" x14ac:dyDescent="0.35">
      <c r="A168" s="3">
        <v>45272</v>
      </c>
      <c r="B168">
        <v>5</v>
      </c>
      <c r="C168" t="s">
        <v>19</v>
      </c>
      <c r="D168" s="1">
        <v>59.99</v>
      </c>
      <c r="E168" t="s">
        <v>42</v>
      </c>
      <c r="F168">
        <v>52</v>
      </c>
    </row>
    <row r="169" spans="1:6" x14ac:dyDescent="0.35">
      <c r="A169" s="3">
        <v>45272</v>
      </c>
      <c r="B169">
        <v>6</v>
      </c>
      <c r="C169" t="s">
        <v>18</v>
      </c>
      <c r="E169" t="s">
        <v>10</v>
      </c>
      <c r="F169">
        <v>73</v>
      </c>
    </row>
    <row r="170" spans="1:6" x14ac:dyDescent="0.35">
      <c r="A170" s="3">
        <v>45272</v>
      </c>
      <c r="B170">
        <v>7</v>
      </c>
      <c r="C170" t="s">
        <v>11</v>
      </c>
      <c r="D170" t="s">
        <v>12</v>
      </c>
      <c r="E170" t="s">
        <v>17</v>
      </c>
      <c r="F170">
        <v>592</v>
      </c>
    </row>
    <row r="171" spans="1:6" x14ac:dyDescent="0.35">
      <c r="A171" s="3">
        <v>45272</v>
      </c>
      <c r="B171">
        <v>8</v>
      </c>
      <c r="C171" t="s">
        <v>67</v>
      </c>
      <c r="D171" s="1">
        <v>59.99</v>
      </c>
      <c r="E171" t="s">
        <v>93</v>
      </c>
      <c r="F171">
        <v>27</v>
      </c>
    </row>
    <row r="172" spans="1:6" x14ac:dyDescent="0.35">
      <c r="A172" s="3">
        <v>45272</v>
      </c>
      <c r="B172">
        <v>9</v>
      </c>
      <c r="C172" t="s">
        <v>20</v>
      </c>
      <c r="D172" t="s">
        <v>12</v>
      </c>
      <c r="E172">
        <v>0</v>
      </c>
      <c r="F172">
        <v>162</v>
      </c>
    </row>
    <row r="173" spans="1:6" x14ac:dyDescent="0.35">
      <c r="A173" s="3">
        <v>45272</v>
      </c>
      <c r="B173">
        <v>10</v>
      </c>
      <c r="C173" t="s">
        <v>74</v>
      </c>
      <c r="D173" s="1">
        <v>29.99</v>
      </c>
      <c r="E173" t="s">
        <v>47</v>
      </c>
      <c r="F173">
        <v>18</v>
      </c>
    </row>
    <row r="174" spans="1:6" x14ac:dyDescent="0.35">
      <c r="A174" s="3">
        <v>45272</v>
      </c>
      <c r="B174">
        <v>11</v>
      </c>
      <c r="C174" t="s">
        <v>27</v>
      </c>
      <c r="D174" s="1">
        <v>19.989999999999998</v>
      </c>
      <c r="E174" t="s">
        <v>94</v>
      </c>
      <c r="F174">
        <v>421</v>
      </c>
    </row>
    <row r="175" spans="1:6" x14ac:dyDescent="0.35">
      <c r="A175" s="3">
        <v>45272</v>
      </c>
      <c r="B175">
        <v>12</v>
      </c>
      <c r="C175" t="s">
        <v>69</v>
      </c>
      <c r="D175" t="s">
        <v>12</v>
      </c>
      <c r="E175" t="s">
        <v>45</v>
      </c>
      <c r="F175">
        <v>1</v>
      </c>
    </row>
    <row r="176" spans="1:6" x14ac:dyDescent="0.35">
      <c r="A176" s="3">
        <v>45272</v>
      </c>
      <c r="B176">
        <v>13</v>
      </c>
      <c r="C176" t="s">
        <v>95</v>
      </c>
      <c r="D176" s="1">
        <v>499</v>
      </c>
      <c r="E176">
        <v>0</v>
      </c>
      <c r="F176">
        <v>184</v>
      </c>
    </row>
    <row r="177" spans="1:6" x14ac:dyDescent="0.35">
      <c r="A177" s="3">
        <v>45272</v>
      </c>
      <c r="B177">
        <v>14</v>
      </c>
      <c r="C177" t="s">
        <v>52</v>
      </c>
      <c r="D177" t="s">
        <v>12</v>
      </c>
      <c r="E177" t="s">
        <v>65</v>
      </c>
      <c r="F177">
        <v>5</v>
      </c>
    </row>
    <row r="178" spans="1:6" x14ac:dyDescent="0.35">
      <c r="A178" s="3">
        <v>45272</v>
      </c>
      <c r="B178">
        <v>15</v>
      </c>
      <c r="C178" t="s">
        <v>22</v>
      </c>
      <c r="D178" t="s">
        <v>12</v>
      </c>
      <c r="E178" t="s">
        <v>17</v>
      </c>
      <c r="F178">
        <v>337</v>
      </c>
    </row>
    <row r="179" spans="1:6" x14ac:dyDescent="0.35">
      <c r="A179" s="3">
        <v>45272</v>
      </c>
      <c r="B179">
        <v>16</v>
      </c>
      <c r="C179" t="s">
        <v>96</v>
      </c>
      <c r="D179" s="1">
        <v>39.99</v>
      </c>
      <c r="E179" t="s">
        <v>45</v>
      </c>
      <c r="F179">
        <v>1</v>
      </c>
    </row>
    <row r="180" spans="1:6" x14ac:dyDescent="0.35">
      <c r="A180" s="3">
        <v>45272</v>
      </c>
      <c r="B180">
        <v>17</v>
      </c>
      <c r="C180" t="s">
        <v>61</v>
      </c>
      <c r="D180" s="2">
        <v>-0.67</v>
      </c>
      <c r="E180" t="s">
        <v>97</v>
      </c>
      <c r="F180">
        <v>465</v>
      </c>
    </row>
    <row r="181" spans="1:6" x14ac:dyDescent="0.35">
      <c r="A181" s="3">
        <v>45272</v>
      </c>
      <c r="D181" s="1">
        <v>59.97</v>
      </c>
    </row>
    <row r="182" spans="1:6" x14ac:dyDescent="0.35">
      <c r="A182" s="3">
        <v>45272</v>
      </c>
      <c r="D182" s="1">
        <v>19.8</v>
      </c>
    </row>
    <row r="183" spans="1:6" x14ac:dyDescent="0.35">
      <c r="A183" s="3">
        <v>45272</v>
      </c>
      <c r="B183">
        <v>18</v>
      </c>
      <c r="C183" t="s">
        <v>98</v>
      </c>
      <c r="D183" s="1">
        <v>39.99</v>
      </c>
      <c r="E183" t="s">
        <v>45</v>
      </c>
      <c r="F183">
        <v>1</v>
      </c>
    </row>
    <row r="184" spans="1:6" x14ac:dyDescent="0.35">
      <c r="A184" s="3">
        <v>45272</v>
      </c>
      <c r="B184">
        <v>19</v>
      </c>
      <c r="C184" t="s">
        <v>53</v>
      </c>
      <c r="D184" t="s">
        <v>12</v>
      </c>
      <c r="E184" t="s">
        <v>54</v>
      </c>
      <c r="F184">
        <v>101</v>
      </c>
    </row>
    <row r="185" spans="1:6" x14ac:dyDescent="0.35">
      <c r="A185" s="3">
        <v>45272</v>
      </c>
      <c r="B185">
        <v>20</v>
      </c>
      <c r="C185" t="s">
        <v>59</v>
      </c>
      <c r="D185" s="1">
        <v>39.99</v>
      </c>
      <c r="E185" t="s">
        <v>42</v>
      </c>
      <c r="F185">
        <v>442</v>
      </c>
    </row>
    <row r="186" spans="1:6" x14ac:dyDescent="0.35">
      <c r="A186" s="3">
        <v>45265</v>
      </c>
      <c r="B186">
        <v>1</v>
      </c>
      <c r="C186" t="s">
        <v>9</v>
      </c>
      <c r="D186" s="1">
        <v>349</v>
      </c>
      <c r="E186">
        <v>0</v>
      </c>
      <c r="F186">
        <v>93</v>
      </c>
    </row>
    <row r="187" spans="1:6" x14ac:dyDescent="0.35">
      <c r="A187" s="3">
        <v>45265</v>
      </c>
      <c r="B187">
        <v>2</v>
      </c>
      <c r="C187" t="s">
        <v>21</v>
      </c>
      <c r="D187" s="1">
        <v>9.99</v>
      </c>
      <c r="E187">
        <v>0</v>
      </c>
      <c r="F187">
        <v>6</v>
      </c>
    </row>
    <row r="188" spans="1:6" x14ac:dyDescent="0.35">
      <c r="A188" s="3">
        <v>45265</v>
      </c>
      <c r="B188">
        <v>3</v>
      </c>
      <c r="C188" t="s">
        <v>11</v>
      </c>
      <c r="D188" t="s">
        <v>12</v>
      </c>
      <c r="E188" t="s">
        <v>42</v>
      </c>
      <c r="F188">
        <v>591</v>
      </c>
    </row>
    <row r="189" spans="1:6" x14ac:dyDescent="0.35">
      <c r="A189" s="3">
        <v>45265</v>
      </c>
      <c r="B189">
        <v>4</v>
      </c>
      <c r="C189" t="s">
        <v>18</v>
      </c>
      <c r="E189" t="s">
        <v>13</v>
      </c>
      <c r="F189">
        <v>72</v>
      </c>
    </row>
    <row r="190" spans="1:6" x14ac:dyDescent="0.35">
      <c r="A190" s="3">
        <v>45265</v>
      </c>
      <c r="B190">
        <v>5</v>
      </c>
      <c r="C190" t="s">
        <v>52</v>
      </c>
      <c r="D190" t="s">
        <v>12</v>
      </c>
      <c r="E190" t="s">
        <v>97</v>
      </c>
      <c r="F190">
        <v>4</v>
      </c>
    </row>
    <row r="191" spans="1:6" x14ac:dyDescent="0.35">
      <c r="A191" s="3">
        <v>45265</v>
      </c>
      <c r="B191">
        <v>6</v>
      </c>
      <c r="C191" t="s">
        <v>19</v>
      </c>
      <c r="D191" s="1">
        <v>59.99</v>
      </c>
      <c r="E191">
        <v>0</v>
      </c>
      <c r="F191">
        <v>51</v>
      </c>
    </row>
    <row r="192" spans="1:6" x14ac:dyDescent="0.35">
      <c r="A192" s="3">
        <v>45265</v>
      </c>
      <c r="B192">
        <v>7</v>
      </c>
      <c r="C192" t="s">
        <v>100</v>
      </c>
      <c r="D192" s="2">
        <v>-0.6</v>
      </c>
      <c r="E192" t="s">
        <v>87</v>
      </c>
      <c r="F192">
        <v>343</v>
      </c>
    </row>
    <row r="193" spans="1:6" x14ac:dyDescent="0.35">
      <c r="A193" s="3">
        <v>45265</v>
      </c>
      <c r="D193" s="1">
        <v>19.989999999999998</v>
      </c>
    </row>
    <row r="194" spans="1:6" x14ac:dyDescent="0.35">
      <c r="A194" s="3">
        <v>45265</v>
      </c>
      <c r="D194" s="1">
        <v>7.99</v>
      </c>
    </row>
    <row r="195" spans="1:6" x14ac:dyDescent="0.35">
      <c r="A195" s="3">
        <v>45265</v>
      </c>
      <c r="B195">
        <v>8</v>
      </c>
      <c r="C195" t="s">
        <v>53</v>
      </c>
      <c r="D195" t="s">
        <v>12</v>
      </c>
      <c r="E195" t="s">
        <v>93</v>
      </c>
      <c r="F195">
        <v>100</v>
      </c>
    </row>
    <row r="196" spans="1:6" x14ac:dyDescent="0.35">
      <c r="A196" s="3">
        <v>45265</v>
      </c>
      <c r="B196">
        <v>9</v>
      </c>
      <c r="C196" t="s">
        <v>20</v>
      </c>
      <c r="D196" t="s">
        <v>12</v>
      </c>
      <c r="E196">
        <v>0</v>
      </c>
      <c r="F196">
        <v>161</v>
      </c>
    </row>
    <row r="197" spans="1:6" x14ac:dyDescent="0.35">
      <c r="A197" s="3">
        <v>45265</v>
      </c>
      <c r="B197">
        <v>10</v>
      </c>
      <c r="C197" t="s">
        <v>101</v>
      </c>
      <c r="D197" s="1">
        <v>19.989999999999998</v>
      </c>
      <c r="E197" t="s">
        <v>102</v>
      </c>
      <c r="F197">
        <v>4</v>
      </c>
    </row>
    <row r="198" spans="1:6" x14ac:dyDescent="0.35">
      <c r="A198" s="3">
        <v>45265</v>
      </c>
      <c r="B198">
        <v>11</v>
      </c>
      <c r="C198" t="s">
        <v>22</v>
      </c>
      <c r="D198" t="s">
        <v>12</v>
      </c>
      <c r="E198" t="s">
        <v>63</v>
      </c>
      <c r="F198">
        <v>336</v>
      </c>
    </row>
    <row r="199" spans="1:6" x14ac:dyDescent="0.35">
      <c r="A199" s="3">
        <v>45265</v>
      </c>
      <c r="B199">
        <v>12</v>
      </c>
      <c r="C199" t="s">
        <v>95</v>
      </c>
      <c r="D199" s="1">
        <v>499</v>
      </c>
      <c r="E199" t="s">
        <v>93</v>
      </c>
      <c r="F199">
        <v>183</v>
      </c>
    </row>
    <row r="200" spans="1:6" x14ac:dyDescent="0.35">
      <c r="A200" s="3">
        <v>45265</v>
      </c>
      <c r="B200">
        <v>13</v>
      </c>
      <c r="C200" t="s">
        <v>67</v>
      </c>
      <c r="D200" s="1">
        <v>59.99</v>
      </c>
      <c r="E200" t="s">
        <v>86</v>
      </c>
      <c r="F200">
        <v>26</v>
      </c>
    </row>
    <row r="201" spans="1:6" x14ac:dyDescent="0.35">
      <c r="A201" s="3">
        <v>45265</v>
      </c>
      <c r="B201">
        <v>14</v>
      </c>
      <c r="C201" t="s">
        <v>103</v>
      </c>
      <c r="D201" s="1">
        <v>39.99</v>
      </c>
      <c r="E201" t="s">
        <v>6</v>
      </c>
      <c r="F201">
        <v>1</v>
      </c>
    </row>
    <row r="202" spans="1:6" x14ac:dyDescent="0.35">
      <c r="A202" s="3">
        <v>45265</v>
      </c>
      <c r="B202">
        <v>15</v>
      </c>
      <c r="C202" t="s">
        <v>33</v>
      </c>
      <c r="D202" s="1">
        <v>19.989999999999998</v>
      </c>
      <c r="E202" t="s">
        <v>97</v>
      </c>
      <c r="F202">
        <v>463</v>
      </c>
    </row>
    <row r="203" spans="1:6" x14ac:dyDescent="0.35">
      <c r="A203" s="3">
        <v>45265</v>
      </c>
      <c r="B203">
        <v>16</v>
      </c>
      <c r="C203" t="s">
        <v>16</v>
      </c>
      <c r="D203" t="s">
        <v>12</v>
      </c>
      <c r="E203" t="s">
        <v>104</v>
      </c>
      <c r="F203">
        <v>558</v>
      </c>
    </row>
    <row r="204" spans="1:6" x14ac:dyDescent="0.35">
      <c r="A204" s="3">
        <v>45265</v>
      </c>
      <c r="B204">
        <v>17</v>
      </c>
      <c r="C204" t="s">
        <v>105</v>
      </c>
      <c r="D204" s="1">
        <v>44.99</v>
      </c>
      <c r="E204" t="s">
        <v>47</v>
      </c>
      <c r="F204">
        <v>6</v>
      </c>
    </row>
    <row r="205" spans="1:6" x14ac:dyDescent="0.35">
      <c r="A205" s="3">
        <v>45265</v>
      </c>
      <c r="B205">
        <v>18</v>
      </c>
      <c r="C205" t="s">
        <v>106</v>
      </c>
      <c r="D205" s="1">
        <v>49.99</v>
      </c>
      <c r="E205" t="s">
        <v>107</v>
      </c>
      <c r="F205">
        <v>2</v>
      </c>
    </row>
    <row r="206" spans="1:6" x14ac:dyDescent="0.35">
      <c r="A206" s="3">
        <v>45265</v>
      </c>
      <c r="B206">
        <v>19</v>
      </c>
      <c r="C206" t="s">
        <v>26</v>
      </c>
      <c r="D206" s="1">
        <v>69.989999999999995</v>
      </c>
      <c r="E206" t="s">
        <v>65</v>
      </c>
      <c r="F206">
        <v>12</v>
      </c>
    </row>
    <row r="207" spans="1:6" x14ac:dyDescent="0.35">
      <c r="A207" s="3">
        <v>45265</v>
      </c>
      <c r="B207">
        <v>20</v>
      </c>
      <c r="C207" t="s">
        <v>108</v>
      </c>
      <c r="D207" t="s">
        <v>12</v>
      </c>
      <c r="E207" t="s">
        <v>109</v>
      </c>
      <c r="F207">
        <v>21</v>
      </c>
    </row>
    <row r="208" spans="1:6" x14ac:dyDescent="0.35">
      <c r="A208" s="3">
        <v>45258</v>
      </c>
      <c r="B208">
        <v>1</v>
      </c>
      <c r="C208" t="s">
        <v>9</v>
      </c>
      <c r="D208" s="1">
        <v>349</v>
      </c>
      <c r="E208">
        <v>0</v>
      </c>
      <c r="F208">
        <v>92</v>
      </c>
    </row>
    <row r="209" spans="1:6" x14ac:dyDescent="0.35">
      <c r="A209" s="3">
        <v>45258</v>
      </c>
      <c r="B209">
        <v>2</v>
      </c>
      <c r="C209" t="s">
        <v>21</v>
      </c>
      <c r="D209" s="1">
        <v>9.99</v>
      </c>
      <c r="E209">
        <v>0</v>
      </c>
      <c r="F209">
        <v>5</v>
      </c>
    </row>
    <row r="210" spans="1:6" x14ac:dyDescent="0.35">
      <c r="A210" s="3">
        <v>45258</v>
      </c>
      <c r="B210">
        <v>3</v>
      </c>
      <c r="C210" t="s">
        <v>18</v>
      </c>
      <c r="E210">
        <v>0</v>
      </c>
      <c r="F210">
        <v>71</v>
      </c>
    </row>
    <row r="211" spans="1:6" x14ac:dyDescent="0.35">
      <c r="A211" s="3">
        <v>45258</v>
      </c>
      <c r="B211">
        <v>4</v>
      </c>
      <c r="C211" t="s">
        <v>11</v>
      </c>
      <c r="D211" t="s">
        <v>12</v>
      </c>
      <c r="E211">
        <v>0</v>
      </c>
      <c r="F211">
        <v>590</v>
      </c>
    </row>
    <row r="212" spans="1:6" x14ac:dyDescent="0.35">
      <c r="A212" s="3">
        <v>45258</v>
      </c>
      <c r="B212">
        <v>5</v>
      </c>
      <c r="C212" t="s">
        <v>67</v>
      </c>
      <c r="D212" s="1">
        <v>59.99</v>
      </c>
      <c r="E212" t="s">
        <v>111</v>
      </c>
      <c r="F212">
        <v>25</v>
      </c>
    </row>
    <row r="213" spans="1:6" x14ac:dyDescent="0.35">
      <c r="A213" s="3">
        <v>45258</v>
      </c>
      <c r="B213">
        <v>6</v>
      </c>
      <c r="C213" t="s">
        <v>19</v>
      </c>
      <c r="D213" s="1">
        <v>59.99</v>
      </c>
      <c r="E213" t="s">
        <v>13</v>
      </c>
      <c r="F213">
        <v>50</v>
      </c>
    </row>
    <row r="214" spans="1:6" x14ac:dyDescent="0.35">
      <c r="A214" s="3">
        <v>45258</v>
      </c>
      <c r="B214">
        <v>7</v>
      </c>
      <c r="C214" t="s">
        <v>73</v>
      </c>
      <c r="D214" s="1">
        <v>59.99</v>
      </c>
      <c r="E214" t="s">
        <v>112</v>
      </c>
      <c r="F214">
        <v>2</v>
      </c>
    </row>
    <row r="215" spans="1:6" x14ac:dyDescent="0.35">
      <c r="A215" s="3">
        <v>45258</v>
      </c>
      <c r="B215">
        <v>8</v>
      </c>
      <c r="C215" t="s">
        <v>70</v>
      </c>
      <c r="D215" s="1">
        <v>59.99</v>
      </c>
      <c r="E215" t="s">
        <v>113</v>
      </c>
      <c r="F215">
        <v>208</v>
      </c>
    </row>
    <row r="216" spans="1:6" x14ac:dyDescent="0.35">
      <c r="A216" s="3">
        <v>45258</v>
      </c>
      <c r="B216">
        <v>9</v>
      </c>
      <c r="C216" t="s">
        <v>20</v>
      </c>
      <c r="D216" t="s">
        <v>12</v>
      </c>
      <c r="E216" t="s">
        <v>40</v>
      </c>
      <c r="F216">
        <v>160</v>
      </c>
    </row>
    <row r="217" spans="1:6" x14ac:dyDescent="0.35">
      <c r="A217" s="3">
        <v>45258</v>
      </c>
      <c r="B217">
        <v>10</v>
      </c>
      <c r="C217" t="s">
        <v>26</v>
      </c>
      <c r="D217" s="1">
        <v>69.989999999999995</v>
      </c>
      <c r="E217" t="s">
        <v>46</v>
      </c>
      <c r="F217">
        <v>11</v>
      </c>
    </row>
    <row r="218" spans="1:6" x14ac:dyDescent="0.35">
      <c r="A218" s="3">
        <v>45258</v>
      </c>
      <c r="B218">
        <v>11</v>
      </c>
      <c r="C218" t="s">
        <v>75</v>
      </c>
      <c r="D218" t="s">
        <v>12</v>
      </c>
      <c r="E218" t="s">
        <v>114</v>
      </c>
      <c r="F218">
        <v>180</v>
      </c>
    </row>
    <row r="219" spans="1:6" x14ac:dyDescent="0.35">
      <c r="A219" s="3">
        <v>45258</v>
      </c>
      <c r="B219">
        <v>12</v>
      </c>
      <c r="C219" t="s">
        <v>53</v>
      </c>
      <c r="D219" t="s">
        <v>12</v>
      </c>
      <c r="E219" t="s">
        <v>41</v>
      </c>
      <c r="F219">
        <v>99</v>
      </c>
    </row>
    <row r="220" spans="1:6" x14ac:dyDescent="0.35">
      <c r="A220" s="3">
        <v>45258</v>
      </c>
      <c r="B220">
        <v>13</v>
      </c>
      <c r="C220" t="s">
        <v>115</v>
      </c>
      <c r="D220" s="1">
        <v>49.99</v>
      </c>
      <c r="E220" t="s">
        <v>41</v>
      </c>
      <c r="F220">
        <v>4</v>
      </c>
    </row>
    <row r="221" spans="1:6" x14ac:dyDescent="0.35">
      <c r="A221" s="3">
        <v>45258</v>
      </c>
      <c r="B221">
        <v>14</v>
      </c>
      <c r="C221" t="s">
        <v>74</v>
      </c>
      <c r="D221" s="1">
        <v>29.99</v>
      </c>
      <c r="E221" t="s">
        <v>46</v>
      </c>
      <c r="F221">
        <v>16</v>
      </c>
    </row>
    <row r="222" spans="1:6" x14ac:dyDescent="0.35">
      <c r="A222" s="3">
        <v>45258</v>
      </c>
      <c r="B222">
        <v>15</v>
      </c>
      <c r="C222" t="s">
        <v>116</v>
      </c>
      <c r="D222" s="1">
        <v>69.989999999999995</v>
      </c>
      <c r="E222" t="s">
        <v>45</v>
      </c>
      <c r="F222">
        <v>1</v>
      </c>
    </row>
    <row r="223" spans="1:6" x14ac:dyDescent="0.35">
      <c r="A223" s="3">
        <v>45258</v>
      </c>
      <c r="B223">
        <v>16</v>
      </c>
      <c r="C223" t="s">
        <v>95</v>
      </c>
      <c r="D223" s="1">
        <v>499</v>
      </c>
      <c r="E223" t="s">
        <v>93</v>
      </c>
      <c r="F223">
        <v>182</v>
      </c>
    </row>
    <row r="224" spans="1:6" x14ac:dyDescent="0.35">
      <c r="A224" s="3">
        <v>45258</v>
      </c>
      <c r="B224">
        <v>17</v>
      </c>
      <c r="C224" t="s">
        <v>117</v>
      </c>
      <c r="D224" s="1">
        <v>69.989999999999995</v>
      </c>
      <c r="E224" t="s">
        <v>114</v>
      </c>
      <c r="F224">
        <v>25</v>
      </c>
    </row>
    <row r="225" spans="1:6" x14ac:dyDescent="0.35">
      <c r="A225" s="3">
        <v>45258</v>
      </c>
      <c r="B225">
        <v>18</v>
      </c>
      <c r="C225" t="s">
        <v>118</v>
      </c>
      <c r="D225" s="1">
        <v>19.989999999999998</v>
      </c>
      <c r="E225" t="s">
        <v>45</v>
      </c>
      <c r="F225">
        <v>1</v>
      </c>
    </row>
    <row r="226" spans="1:6" x14ac:dyDescent="0.35">
      <c r="A226" s="3">
        <v>45258</v>
      </c>
      <c r="B226">
        <v>19</v>
      </c>
      <c r="C226" t="s">
        <v>22</v>
      </c>
      <c r="D226" t="s">
        <v>12</v>
      </c>
      <c r="E226" t="s">
        <v>86</v>
      </c>
      <c r="F226">
        <v>335</v>
      </c>
    </row>
    <row r="227" spans="1:6" x14ac:dyDescent="0.35">
      <c r="A227" s="3">
        <v>45258</v>
      </c>
      <c r="B227">
        <v>20</v>
      </c>
      <c r="C227" t="s">
        <v>119</v>
      </c>
      <c r="D227" s="1">
        <v>69.989999999999995</v>
      </c>
      <c r="E227" t="s">
        <v>45</v>
      </c>
      <c r="F227">
        <v>1</v>
      </c>
    </row>
    <row r="228" spans="1:6" x14ac:dyDescent="0.35">
      <c r="A228" s="3">
        <v>45251</v>
      </c>
      <c r="B228">
        <v>1</v>
      </c>
      <c r="C228" t="s">
        <v>9</v>
      </c>
      <c r="D228" s="1">
        <v>349</v>
      </c>
      <c r="E228" t="s">
        <v>93</v>
      </c>
      <c r="F228">
        <v>91</v>
      </c>
    </row>
    <row r="229" spans="1:6" x14ac:dyDescent="0.35">
      <c r="A229" s="3">
        <v>45251</v>
      </c>
      <c r="B229">
        <v>2</v>
      </c>
      <c r="C229" t="s">
        <v>21</v>
      </c>
      <c r="D229" s="1">
        <v>9.99</v>
      </c>
      <c r="E229" t="s">
        <v>49</v>
      </c>
      <c r="F229">
        <v>4</v>
      </c>
    </row>
    <row r="230" spans="1:6" x14ac:dyDescent="0.35">
      <c r="A230" s="3">
        <v>45251</v>
      </c>
      <c r="B230">
        <v>3</v>
      </c>
      <c r="C230" t="s">
        <v>18</v>
      </c>
      <c r="E230" t="s">
        <v>10</v>
      </c>
      <c r="F230">
        <v>70</v>
      </c>
    </row>
    <row r="231" spans="1:6" x14ac:dyDescent="0.35">
      <c r="A231" s="3">
        <v>45251</v>
      </c>
      <c r="B231">
        <v>4</v>
      </c>
      <c r="C231" t="s">
        <v>11</v>
      </c>
      <c r="D231" t="s">
        <v>12</v>
      </c>
      <c r="E231" t="s">
        <v>10</v>
      </c>
      <c r="F231">
        <v>589</v>
      </c>
    </row>
    <row r="232" spans="1:6" x14ac:dyDescent="0.35">
      <c r="A232" s="3">
        <v>45251</v>
      </c>
      <c r="B232">
        <v>5</v>
      </c>
      <c r="C232" t="s">
        <v>53</v>
      </c>
      <c r="D232" t="s">
        <v>12</v>
      </c>
      <c r="E232" t="s">
        <v>63</v>
      </c>
      <c r="F232">
        <v>98</v>
      </c>
    </row>
    <row r="233" spans="1:6" x14ac:dyDescent="0.35">
      <c r="A233" s="3">
        <v>45251</v>
      </c>
      <c r="B233">
        <v>6</v>
      </c>
      <c r="C233" t="s">
        <v>19</v>
      </c>
      <c r="D233" s="1">
        <v>59.99</v>
      </c>
      <c r="E233">
        <v>0</v>
      </c>
      <c r="F233">
        <v>49</v>
      </c>
    </row>
    <row r="234" spans="1:6" x14ac:dyDescent="0.35">
      <c r="A234" s="3">
        <v>45251</v>
      </c>
      <c r="B234">
        <v>7</v>
      </c>
      <c r="C234" t="s">
        <v>115</v>
      </c>
      <c r="D234" s="1">
        <v>49.99</v>
      </c>
      <c r="E234" t="s">
        <v>121</v>
      </c>
      <c r="F234">
        <v>3</v>
      </c>
    </row>
    <row r="235" spans="1:6" x14ac:dyDescent="0.35">
      <c r="A235" s="3">
        <v>45251</v>
      </c>
      <c r="B235">
        <v>8</v>
      </c>
      <c r="C235" t="s">
        <v>122</v>
      </c>
      <c r="E235" t="s">
        <v>45</v>
      </c>
      <c r="F235">
        <v>1</v>
      </c>
    </row>
    <row r="236" spans="1:6" x14ac:dyDescent="0.35">
      <c r="A236" s="3">
        <v>45251</v>
      </c>
      <c r="B236">
        <v>9</v>
      </c>
      <c r="C236" t="s">
        <v>123</v>
      </c>
      <c r="D236" s="1">
        <v>39.99</v>
      </c>
      <c r="E236" t="s">
        <v>124</v>
      </c>
      <c r="F236">
        <v>2</v>
      </c>
    </row>
    <row r="237" spans="1:6" x14ac:dyDescent="0.35">
      <c r="A237" s="3">
        <v>45251</v>
      </c>
      <c r="B237">
        <v>10</v>
      </c>
      <c r="C237" t="s">
        <v>125</v>
      </c>
      <c r="D237" s="1">
        <v>59.99</v>
      </c>
      <c r="E237" t="s">
        <v>126</v>
      </c>
      <c r="F237">
        <v>10</v>
      </c>
    </row>
    <row r="238" spans="1:6" x14ac:dyDescent="0.35">
      <c r="A238" s="3">
        <v>45251</v>
      </c>
      <c r="B238">
        <v>11</v>
      </c>
      <c r="C238" t="s">
        <v>22</v>
      </c>
      <c r="D238" t="s">
        <v>12</v>
      </c>
      <c r="E238" t="s">
        <v>43</v>
      </c>
      <c r="F238">
        <v>334</v>
      </c>
    </row>
    <row r="239" spans="1:6" x14ac:dyDescent="0.35">
      <c r="A239" s="3">
        <v>45251</v>
      </c>
      <c r="B239">
        <v>12</v>
      </c>
      <c r="C239" t="s">
        <v>127</v>
      </c>
      <c r="D239" s="1">
        <v>59.99</v>
      </c>
      <c r="E239" t="s">
        <v>128</v>
      </c>
      <c r="F239">
        <v>48</v>
      </c>
    </row>
    <row r="240" spans="1:6" x14ac:dyDescent="0.35">
      <c r="A240" s="3">
        <v>45251</v>
      </c>
      <c r="B240">
        <v>13</v>
      </c>
      <c r="C240" t="s">
        <v>20</v>
      </c>
      <c r="D240" t="s">
        <v>12</v>
      </c>
      <c r="E240" t="s">
        <v>41</v>
      </c>
      <c r="F240">
        <v>159</v>
      </c>
    </row>
    <row r="241" spans="1:6" x14ac:dyDescent="0.35">
      <c r="A241" s="3">
        <v>45251</v>
      </c>
      <c r="B241">
        <v>14</v>
      </c>
      <c r="C241" t="s">
        <v>105</v>
      </c>
      <c r="D241" s="1">
        <v>44.99</v>
      </c>
      <c r="E241" t="s">
        <v>51</v>
      </c>
      <c r="F241">
        <v>4</v>
      </c>
    </row>
    <row r="242" spans="1:6" x14ac:dyDescent="0.35">
      <c r="A242" s="3">
        <v>45251</v>
      </c>
      <c r="B242">
        <v>15</v>
      </c>
      <c r="C242" t="s">
        <v>129</v>
      </c>
      <c r="D242" s="1">
        <v>9.99</v>
      </c>
      <c r="E242" t="s">
        <v>104</v>
      </c>
      <c r="F242">
        <v>143</v>
      </c>
    </row>
    <row r="243" spans="1:6" x14ac:dyDescent="0.35">
      <c r="A243" s="3">
        <v>45251</v>
      </c>
      <c r="B243">
        <v>16</v>
      </c>
      <c r="C243" t="s">
        <v>130</v>
      </c>
      <c r="D243" s="1">
        <v>39.99</v>
      </c>
      <c r="E243" t="s">
        <v>131</v>
      </c>
      <c r="F243">
        <v>2</v>
      </c>
    </row>
    <row r="244" spans="1:6" x14ac:dyDescent="0.35">
      <c r="A244" s="3">
        <v>45251</v>
      </c>
      <c r="B244">
        <v>17</v>
      </c>
      <c r="C244" t="s">
        <v>132</v>
      </c>
      <c r="D244" s="1">
        <v>59.99</v>
      </c>
      <c r="E244" t="s">
        <v>133</v>
      </c>
      <c r="F244">
        <v>2</v>
      </c>
    </row>
    <row r="245" spans="1:6" x14ac:dyDescent="0.35">
      <c r="A245" s="3">
        <v>45251</v>
      </c>
      <c r="B245">
        <v>18</v>
      </c>
      <c r="C245" t="s">
        <v>134</v>
      </c>
      <c r="D245" s="1">
        <v>14.99</v>
      </c>
      <c r="E245" t="s">
        <v>135</v>
      </c>
      <c r="F245">
        <v>2</v>
      </c>
    </row>
    <row r="246" spans="1:6" x14ac:dyDescent="0.35">
      <c r="A246" s="3">
        <v>45251</v>
      </c>
      <c r="B246">
        <v>19</v>
      </c>
      <c r="C246" t="s">
        <v>67</v>
      </c>
      <c r="D246" s="1">
        <v>59.99</v>
      </c>
      <c r="E246" t="s">
        <v>17</v>
      </c>
      <c r="F246">
        <v>24</v>
      </c>
    </row>
    <row r="247" spans="1:6" x14ac:dyDescent="0.35">
      <c r="A247" s="3">
        <v>45251</v>
      </c>
      <c r="B247">
        <v>20</v>
      </c>
      <c r="C247" t="s">
        <v>16</v>
      </c>
      <c r="D247" t="s">
        <v>12</v>
      </c>
      <c r="E247" t="s">
        <v>10</v>
      </c>
      <c r="F247">
        <v>556</v>
      </c>
    </row>
    <row r="248" spans="1:6" x14ac:dyDescent="0.35">
      <c r="A248" s="3">
        <v>45244</v>
      </c>
      <c r="B248">
        <v>1</v>
      </c>
      <c r="C248" t="s">
        <v>18</v>
      </c>
      <c r="E248" t="s">
        <v>42</v>
      </c>
      <c r="F248">
        <v>69</v>
      </c>
    </row>
    <row r="249" spans="1:6" x14ac:dyDescent="0.35">
      <c r="A249" s="3">
        <v>45244</v>
      </c>
      <c r="B249">
        <v>2</v>
      </c>
      <c r="C249" t="s">
        <v>11</v>
      </c>
      <c r="D249" t="s">
        <v>12</v>
      </c>
      <c r="E249" t="s">
        <v>13</v>
      </c>
      <c r="F249">
        <v>588</v>
      </c>
    </row>
    <row r="250" spans="1:6" x14ac:dyDescent="0.35">
      <c r="A250" s="3">
        <v>45244</v>
      </c>
      <c r="B250">
        <v>3</v>
      </c>
      <c r="C250" t="s">
        <v>134</v>
      </c>
      <c r="D250" s="1">
        <v>14.99</v>
      </c>
      <c r="E250" t="s">
        <v>6</v>
      </c>
      <c r="F250">
        <v>1</v>
      </c>
    </row>
    <row r="251" spans="1:6" x14ac:dyDescent="0.35">
      <c r="A251" s="3">
        <v>45244</v>
      </c>
      <c r="B251">
        <v>4</v>
      </c>
      <c r="C251" t="s">
        <v>9</v>
      </c>
      <c r="D251" s="1">
        <v>349</v>
      </c>
      <c r="E251" t="s">
        <v>76</v>
      </c>
      <c r="F251">
        <v>90</v>
      </c>
    </row>
    <row r="252" spans="1:6" x14ac:dyDescent="0.35">
      <c r="A252" s="3">
        <v>45244</v>
      </c>
      <c r="B252">
        <v>5</v>
      </c>
      <c r="C252" t="s">
        <v>21</v>
      </c>
      <c r="D252" s="1">
        <v>9.99</v>
      </c>
      <c r="E252" t="s">
        <v>58</v>
      </c>
      <c r="F252">
        <v>3</v>
      </c>
    </row>
    <row r="253" spans="1:6" x14ac:dyDescent="0.35">
      <c r="A253" s="3">
        <v>45244</v>
      </c>
      <c r="B253">
        <v>6</v>
      </c>
      <c r="C253" t="s">
        <v>19</v>
      </c>
      <c r="D253" s="1">
        <v>59.99</v>
      </c>
      <c r="E253" t="s">
        <v>10</v>
      </c>
      <c r="F253">
        <v>48</v>
      </c>
    </row>
    <row r="254" spans="1:6" x14ac:dyDescent="0.35">
      <c r="A254" s="3">
        <v>45244</v>
      </c>
      <c r="B254">
        <v>7</v>
      </c>
      <c r="C254" t="s">
        <v>20</v>
      </c>
      <c r="D254" t="s">
        <v>12</v>
      </c>
      <c r="E254" t="s">
        <v>49</v>
      </c>
      <c r="F254">
        <v>158</v>
      </c>
    </row>
    <row r="255" spans="1:6" x14ac:dyDescent="0.35">
      <c r="A255" s="3">
        <v>45244</v>
      </c>
      <c r="B255">
        <v>8</v>
      </c>
      <c r="C255" t="s">
        <v>22</v>
      </c>
      <c r="D255" t="s">
        <v>12</v>
      </c>
      <c r="E255" t="s">
        <v>51</v>
      </c>
      <c r="F255">
        <v>333</v>
      </c>
    </row>
    <row r="256" spans="1:6" x14ac:dyDescent="0.35">
      <c r="A256" s="3">
        <v>45244</v>
      </c>
      <c r="B256">
        <v>9</v>
      </c>
      <c r="C256" t="s">
        <v>137</v>
      </c>
      <c r="D256" t="s">
        <v>12</v>
      </c>
      <c r="E256" t="s">
        <v>138</v>
      </c>
      <c r="F256">
        <v>18</v>
      </c>
    </row>
    <row r="257" spans="1:6" x14ac:dyDescent="0.35">
      <c r="A257" s="3">
        <v>45244</v>
      </c>
      <c r="B257">
        <v>10</v>
      </c>
      <c r="C257" t="s">
        <v>105</v>
      </c>
      <c r="D257" s="1">
        <v>44.99</v>
      </c>
      <c r="E257" t="s">
        <v>51</v>
      </c>
      <c r="F257">
        <v>3</v>
      </c>
    </row>
    <row r="258" spans="1:6" x14ac:dyDescent="0.35">
      <c r="A258" s="3">
        <v>45244</v>
      </c>
      <c r="B258">
        <v>11</v>
      </c>
      <c r="C258" t="s">
        <v>100</v>
      </c>
      <c r="D258" s="2">
        <v>-0.6</v>
      </c>
      <c r="E258" t="s">
        <v>13</v>
      </c>
      <c r="F258">
        <v>340</v>
      </c>
    </row>
    <row r="259" spans="1:6" x14ac:dyDescent="0.35">
      <c r="A259" s="3">
        <v>45244</v>
      </c>
      <c r="D259" s="1">
        <v>19.989999999999998</v>
      </c>
    </row>
    <row r="260" spans="1:6" x14ac:dyDescent="0.35">
      <c r="A260" s="3">
        <v>45244</v>
      </c>
      <c r="D260" s="1">
        <v>7.99</v>
      </c>
    </row>
    <row r="261" spans="1:6" x14ac:dyDescent="0.35">
      <c r="A261" s="3">
        <v>45244</v>
      </c>
      <c r="B261">
        <v>12</v>
      </c>
      <c r="C261" t="s">
        <v>139</v>
      </c>
      <c r="D261" s="1">
        <v>49.99</v>
      </c>
      <c r="E261" t="s">
        <v>6</v>
      </c>
      <c r="F261">
        <v>1</v>
      </c>
    </row>
    <row r="262" spans="1:6" x14ac:dyDescent="0.35">
      <c r="A262" s="3">
        <v>45244</v>
      </c>
      <c r="B262">
        <v>13</v>
      </c>
      <c r="C262" t="s">
        <v>53</v>
      </c>
      <c r="D262" t="s">
        <v>12</v>
      </c>
      <c r="E262" t="s">
        <v>49</v>
      </c>
      <c r="F262">
        <v>97</v>
      </c>
    </row>
    <row r="263" spans="1:6" x14ac:dyDescent="0.35">
      <c r="A263" s="3">
        <v>45244</v>
      </c>
      <c r="B263">
        <v>14</v>
      </c>
      <c r="C263" t="s">
        <v>140</v>
      </c>
      <c r="E263" t="s">
        <v>45</v>
      </c>
      <c r="F263">
        <v>1</v>
      </c>
    </row>
    <row r="264" spans="1:6" x14ac:dyDescent="0.35">
      <c r="A264" s="3">
        <v>45244</v>
      </c>
      <c r="B264">
        <v>15</v>
      </c>
      <c r="C264" t="s">
        <v>141</v>
      </c>
      <c r="D264" s="1">
        <v>49.99</v>
      </c>
      <c r="E264" t="s">
        <v>102</v>
      </c>
      <c r="F264">
        <v>2</v>
      </c>
    </row>
    <row r="265" spans="1:6" x14ac:dyDescent="0.35">
      <c r="A265" s="3">
        <v>45244</v>
      </c>
      <c r="B265">
        <v>16</v>
      </c>
      <c r="C265" t="s">
        <v>142</v>
      </c>
      <c r="D265" s="1">
        <v>49.99</v>
      </c>
      <c r="E265" t="s">
        <v>43</v>
      </c>
      <c r="F265">
        <v>10</v>
      </c>
    </row>
    <row r="266" spans="1:6" x14ac:dyDescent="0.35">
      <c r="A266" s="3">
        <v>45244</v>
      </c>
      <c r="B266">
        <v>17</v>
      </c>
      <c r="C266" t="s">
        <v>16</v>
      </c>
      <c r="D266" t="s">
        <v>12</v>
      </c>
      <c r="E266" t="s">
        <v>49</v>
      </c>
      <c r="F266">
        <v>555</v>
      </c>
    </row>
    <row r="267" spans="1:6" x14ac:dyDescent="0.35">
      <c r="A267" s="3">
        <v>45244</v>
      </c>
      <c r="B267">
        <v>18</v>
      </c>
      <c r="C267" t="s">
        <v>67</v>
      </c>
      <c r="D267" s="1">
        <v>59.99</v>
      </c>
      <c r="E267" t="s">
        <v>143</v>
      </c>
      <c r="F267">
        <v>23</v>
      </c>
    </row>
    <row r="268" spans="1:6" x14ac:dyDescent="0.35">
      <c r="A268" s="3">
        <v>45244</v>
      </c>
      <c r="B268">
        <v>19</v>
      </c>
      <c r="C268" t="s">
        <v>59</v>
      </c>
      <c r="D268" s="1">
        <v>39.99</v>
      </c>
      <c r="E268" t="s">
        <v>10</v>
      </c>
      <c r="F268">
        <v>438</v>
      </c>
    </row>
    <row r="269" spans="1:6" x14ac:dyDescent="0.35">
      <c r="A269" s="3">
        <v>45244</v>
      </c>
      <c r="B269">
        <v>20</v>
      </c>
      <c r="C269" t="s">
        <v>27</v>
      </c>
      <c r="D269" s="1">
        <v>19.989999999999998</v>
      </c>
      <c r="E269" t="s">
        <v>76</v>
      </c>
      <c r="F269">
        <v>417</v>
      </c>
    </row>
    <row r="270" spans="1:6" x14ac:dyDescent="0.35">
      <c r="A270" s="3">
        <v>45237</v>
      </c>
      <c r="B270">
        <v>1</v>
      </c>
      <c r="C270" t="s">
        <v>11</v>
      </c>
      <c r="D270" t="s">
        <v>12</v>
      </c>
      <c r="E270" t="s">
        <v>42</v>
      </c>
      <c r="F270">
        <v>587</v>
      </c>
    </row>
    <row r="271" spans="1:6" x14ac:dyDescent="0.35">
      <c r="A271" s="3">
        <v>45237</v>
      </c>
      <c r="B271">
        <v>2</v>
      </c>
      <c r="C271" t="s">
        <v>18</v>
      </c>
      <c r="E271" t="s">
        <v>76</v>
      </c>
      <c r="F271">
        <v>68</v>
      </c>
    </row>
    <row r="272" spans="1:6" x14ac:dyDescent="0.35">
      <c r="A272" s="3">
        <v>45237</v>
      </c>
      <c r="B272">
        <v>3</v>
      </c>
      <c r="C272" t="s">
        <v>22</v>
      </c>
      <c r="D272" t="s">
        <v>12</v>
      </c>
      <c r="E272" t="s">
        <v>47</v>
      </c>
      <c r="F272">
        <v>332</v>
      </c>
    </row>
    <row r="273" spans="1:6" x14ac:dyDescent="0.35">
      <c r="A273" s="3">
        <v>45237</v>
      </c>
      <c r="B273">
        <v>4</v>
      </c>
      <c r="C273" t="s">
        <v>105</v>
      </c>
      <c r="D273" s="1">
        <v>44.99</v>
      </c>
      <c r="E273" t="s">
        <v>43</v>
      </c>
      <c r="F273">
        <v>2</v>
      </c>
    </row>
    <row r="274" spans="1:6" x14ac:dyDescent="0.35">
      <c r="A274" s="3">
        <v>45237</v>
      </c>
      <c r="B274">
        <v>5</v>
      </c>
      <c r="C274" t="s">
        <v>19</v>
      </c>
      <c r="D274" s="1">
        <v>59.99</v>
      </c>
      <c r="E274" t="s">
        <v>13</v>
      </c>
      <c r="F274">
        <v>47</v>
      </c>
    </row>
    <row r="275" spans="1:6" x14ac:dyDescent="0.35">
      <c r="A275" s="3">
        <v>45237</v>
      </c>
      <c r="B275">
        <v>6</v>
      </c>
      <c r="C275" t="s">
        <v>67</v>
      </c>
      <c r="D275" s="1">
        <v>59.99</v>
      </c>
      <c r="E275" t="s">
        <v>93</v>
      </c>
      <c r="F275">
        <v>22</v>
      </c>
    </row>
    <row r="276" spans="1:6" x14ac:dyDescent="0.35">
      <c r="A276" s="3">
        <v>45237</v>
      </c>
      <c r="B276">
        <v>7</v>
      </c>
      <c r="C276" t="s">
        <v>20</v>
      </c>
      <c r="D276" t="s">
        <v>12</v>
      </c>
      <c r="E276" t="s">
        <v>42</v>
      </c>
      <c r="F276">
        <v>157</v>
      </c>
    </row>
    <row r="277" spans="1:6" x14ac:dyDescent="0.35">
      <c r="A277" s="3">
        <v>45237</v>
      </c>
      <c r="B277">
        <v>8</v>
      </c>
      <c r="C277" t="s">
        <v>145</v>
      </c>
      <c r="D277" s="1">
        <v>24.99</v>
      </c>
      <c r="E277" t="s">
        <v>146</v>
      </c>
      <c r="F277">
        <v>2</v>
      </c>
    </row>
    <row r="278" spans="1:6" x14ac:dyDescent="0.35">
      <c r="A278" s="3">
        <v>45237</v>
      </c>
      <c r="B278">
        <v>9</v>
      </c>
      <c r="C278" t="s">
        <v>9</v>
      </c>
      <c r="D278" s="1">
        <v>349</v>
      </c>
      <c r="E278" t="s">
        <v>43</v>
      </c>
      <c r="F278">
        <v>89</v>
      </c>
    </row>
    <row r="279" spans="1:6" x14ac:dyDescent="0.35">
      <c r="A279" s="3">
        <v>45237</v>
      </c>
      <c r="B279">
        <v>10</v>
      </c>
      <c r="C279" t="s">
        <v>147</v>
      </c>
      <c r="D279" s="1">
        <v>49.99</v>
      </c>
      <c r="E279" t="s">
        <v>6</v>
      </c>
      <c r="F279">
        <v>1</v>
      </c>
    </row>
    <row r="280" spans="1:6" x14ac:dyDescent="0.35">
      <c r="A280" s="3">
        <v>45237</v>
      </c>
      <c r="B280">
        <v>11</v>
      </c>
      <c r="C280" t="s">
        <v>142</v>
      </c>
      <c r="D280" s="1">
        <v>49.99</v>
      </c>
      <c r="E280" t="s">
        <v>86</v>
      </c>
      <c r="F280">
        <v>9</v>
      </c>
    </row>
    <row r="281" spans="1:6" x14ac:dyDescent="0.35">
      <c r="A281" s="3">
        <v>45237</v>
      </c>
      <c r="B281">
        <v>12</v>
      </c>
      <c r="C281" t="s">
        <v>21</v>
      </c>
      <c r="D281" s="1">
        <v>9.99</v>
      </c>
      <c r="E281" t="s">
        <v>148</v>
      </c>
      <c r="F281">
        <v>2</v>
      </c>
    </row>
    <row r="282" spans="1:6" x14ac:dyDescent="0.35">
      <c r="A282" s="3">
        <v>45237</v>
      </c>
      <c r="B282">
        <v>13</v>
      </c>
      <c r="C282" t="s">
        <v>53</v>
      </c>
      <c r="D282" t="s">
        <v>12</v>
      </c>
      <c r="E282" t="s">
        <v>76</v>
      </c>
      <c r="F282">
        <v>96</v>
      </c>
    </row>
    <row r="283" spans="1:6" x14ac:dyDescent="0.35">
      <c r="A283" s="3">
        <v>45237</v>
      </c>
      <c r="B283">
        <v>14</v>
      </c>
      <c r="C283" t="s">
        <v>74</v>
      </c>
      <c r="D283" s="1">
        <v>29.99</v>
      </c>
      <c r="E283" t="s">
        <v>63</v>
      </c>
      <c r="F283">
        <v>13</v>
      </c>
    </row>
    <row r="284" spans="1:6" x14ac:dyDescent="0.35">
      <c r="A284" s="3">
        <v>45237</v>
      </c>
      <c r="B284">
        <v>15</v>
      </c>
      <c r="C284" t="s">
        <v>100</v>
      </c>
      <c r="D284" s="2">
        <v>-0.6</v>
      </c>
      <c r="E284" t="s">
        <v>10</v>
      </c>
      <c r="F284">
        <v>339</v>
      </c>
    </row>
    <row r="285" spans="1:6" x14ac:dyDescent="0.35">
      <c r="A285" s="3">
        <v>45237</v>
      </c>
      <c r="D285" s="1">
        <v>19.989999999999998</v>
      </c>
    </row>
    <row r="286" spans="1:6" x14ac:dyDescent="0.35">
      <c r="A286" s="3">
        <v>45237</v>
      </c>
      <c r="D286" s="1">
        <v>7.99</v>
      </c>
    </row>
    <row r="287" spans="1:6" x14ac:dyDescent="0.35">
      <c r="A287" s="3">
        <v>45237</v>
      </c>
      <c r="B287">
        <v>16</v>
      </c>
      <c r="C287" t="s">
        <v>149</v>
      </c>
      <c r="D287" s="1">
        <v>49.99</v>
      </c>
      <c r="E287" t="s">
        <v>6</v>
      </c>
      <c r="F287">
        <v>1</v>
      </c>
    </row>
    <row r="288" spans="1:6" x14ac:dyDescent="0.35">
      <c r="A288" s="3">
        <v>45237</v>
      </c>
      <c r="B288">
        <v>17</v>
      </c>
      <c r="C288" t="s">
        <v>59</v>
      </c>
      <c r="D288" s="1">
        <v>39.99</v>
      </c>
      <c r="E288" t="s">
        <v>41</v>
      </c>
      <c r="F288">
        <v>437</v>
      </c>
    </row>
    <row r="289" spans="1:6" x14ac:dyDescent="0.35">
      <c r="A289" s="3">
        <v>45237</v>
      </c>
      <c r="B289">
        <v>18</v>
      </c>
      <c r="C289" t="s">
        <v>150</v>
      </c>
      <c r="D289" t="s">
        <v>12</v>
      </c>
      <c r="E289" t="s">
        <v>45</v>
      </c>
      <c r="F289">
        <v>1</v>
      </c>
    </row>
    <row r="290" spans="1:6" x14ac:dyDescent="0.35">
      <c r="A290" s="3">
        <v>45237</v>
      </c>
      <c r="B290">
        <v>19</v>
      </c>
      <c r="C290" t="s">
        <v>16</v>
      </c>
      <c r="D290" t="s">
        <v>12</v>
      </c>
      <c r="E290" t="s">
        <v>42</v>
      </c>
      <c r="F290">
        <v>554</v>
      </c>
    </row>
    <row r="291" spans="1:6" x14ac:dyDescent="0.35">
      <c r="A291" s="3">
        <v>45237</v>
      </c>
      <c r="B291">
        <v>20</v>
      </c>
      <c r="C291" t="s">
        <v>151</v>
      </c>
      <c r="D291" s="1">
        <v>39.99</v>
      </c>
      <c r="E291" t="s">
        <v>45</v>
      </c>
      <c r="F29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644C-A1B3-4B04-9527-A9C5778767E1}">
  <dimension ref="A1:J261"/>
  <sheetViews>
    <sheetView zoomScaleNormal="100" workbookViewId="0">
      <selection activeCell="C3" sqref="C3"/>
    </sheetView>
  </sheetViews>
  <sheetFormatPr defaultRowHeight="14.5" x14ac:dyDescent="0.35"/>
  <cols>
    <col min="1" max="1" width="12.54296875" style="3" customWidth="1"/>
    <col min="2" max="2" width="6.36328125" customWidth="1"/>
    <col min="3" max="3" width="53.08984375" bestFit="1" customWidth="1"/>
    <col min="4" max="6" width="15.36328125" customWidth="1"/>
    <col min="8" max="8" width="10.1796875" bestFit="1" customWidth="1"/>
  </cols>
  <sheetData>
    <row r="1" spans="1:10" x14ac:dyDescent="0.35">
      <c r="A1" s="3" t="s">
        <v>152</v>
      </c>
      <c r="B1" t="s">
        <v>0</v>
      </c>
      <c r="C1" t="s">
        <v>153</v>
      </c>
      <c r="D1" t="s">
        <v>158</v>
      </c>
      <c r="E1" t="s">
        <v>159</v>
      </c>
      <c r="F1" t="s">
        <v>1</v>
      </c>
      <c r="G1" t="s">
        <v>2</v>
      </c>
      <c r="H1" t="s">
        <v>3</v>
      </c>
    </row>
    <row r="2" spans="1:10" x14ac:dyDescent="0.35">
      <c r="A2" s="3">
        <v>45321</v>
      </c>
      <c r="B2">
        <v>1</v>
      </c>
      <c r="C2" t="s">
        <v>4</v>
      </c>
      <c r="D2" s="1">
        <v>29.99</v>
      </c>
      <c r="E2" s="1">
        <f>IF(ISBLANK(D2),NA(),D2)</f>
        <v>29.99</v>
      </c>
      <c r="F2" s="1">
        <v>29.99</v>
      </c>
      <c r="G2">
        <v>0</v>
      </c>
      <c r="H2">
        <v>2</v>
      </c>
    </row>
    <row r="3" spans="1:10" x14ac:dyDescent="0.35">
      <c r="A3" s="3">
        <v>45321</v>
      </c>
      <c r="B3">
        <v>2</v>
      </c>
      <c r="C3" t="s">
        <v>5</v>
      </c>
      <c r="D3" s="1">
        <v>26.99</v>
      </c>
      <c r="E3" s="1">
        <f t="shared" ref="E3:E66" si="0">IF(ISBLANK(D3),NA(),D3)</f>
        <v>26.99</v>
      </c>
      <c r="F3" s="1">
        <v>26.99</v>
      </c>
      <c r="G3" t="s">
        <v>6</v>
      </c>
      <c r="H3">
        <v>1</v>
      </c>
    </row>
    <row r="4" spans="1:10" x14ac:dyDescent="0.35">
      <c r="A4" s="3">
        <v>45321</v>
      </c>
      <c r="B4">
        <v>3</v>
      </c>
      <c r="C4" t="s">
        <v>7</v>
      </c>
      <c r="D4" s="1">
        <v>69.989999999999995</v>
      </c>
      <c r="E4" s="1">
        <f t="shared" si="0"/>
        <v>69.989999999999995</v>
      </c>
      <c r="F4" s="1">
        <v>69.989999999999995</v>
      </c>
      <c r="G4" t="s">
        <v>8</v>
      </c>
      <c r="H4">
        <v>4</v>
      </c>
      <c r="J4" t="s">
        <v>157</v>
      </c>
    </row>
    <row r="5" spans="1:10" x14ac:dyDescent="0.35">
      <c r="A5" s="3">
        <v>45321</v>
      </c>
      <c r="B5">
        <v>4</v>
      </c>
      <c r="C5" t="s">
        <v>9</v>
      </c>
      <c r="D5" s="1">
        <v>349</v>
      </c>
      <c r="E5" s="1">
        <f t="shared" si="0"/>
        <v>349</v>
      </c>
      <c r="F5" s="1">
        <v>349</v>
      </c>
      <c r="G5" t="s">
        <v>10</v>
      </c>
      <c r="H5">
        <v>101</v>
      </c>
    </row>
    <row r="6" spans="1:10" x14ac:dyDescent="0.35">
      <c r="A6" s="3">
        <v>45321</v>
      </c>
      <c r="B6">
        <v>5</v>
      </c>
      <c r="C6" t="s">
        <v>11</v>
      </c>
      <c r="D6">
        <v>0</v>
      </c>
      <c r="E6" s="1">
        <f t="shared" si="0"/>
        <v>0</v>
      </c>
      <c r="F6" s="1">
        <v>0</v>
      </c>
      <c r="G6" t="s">
        <v>13</v>
      </c>
      <c r="H6">
        <v>599</v>
      </c>
    </row>
    <row r="7" spans="1:10" x14ac:dyDescent="0.35">
      <c r="A7" s="3">
        <v>45321</v>
      </c>
      <c r="B7">
        <v>6</v>
      </c>
      <c r="C7" t="s">
        <v>14</v>
      </c>
      <c r="D7" s="1">
        <v>69.989999999999995</v>
      </c>
      <c r="E7" s="1">
        <f t="shared" si="0"/>
        <v>69.989999999999995</v>
      </c>
      <c r="F7" s="1">
        <v>69.989999999999995</v>
      </c>
      <c r="G7" t="s">
        <v>15</v>
      </c>
      <c r="H7">
        <v>4</v>
      </c>
    </row>
    <row r="8" spans="1:10" x14ac:dyDescent="0.35">
      <c r="A8" s="3">
        <v>45321</v>
      </c>
      <c r="B8">
        <v>7</v>
      </c>
      <c r="C8" t="s">
        <v>16</v>
      </c>
      <c r="D8">
        <v>0</v>
      </c>
      <c r="E8" s="1">
        <f t="shared" si="0"/>
        <v>0</v>
      </c>
      <c r="F8" s="1">
        <v>0</v>
      </c>
      <c r="G8" t="s">
        <v>17</v>
      </c>
      <c r="H8">
        <v>566</v>
      </c>
    </row>
    <row r="9" spans="1:10" x14ac:dyDescent="0.35">
      <c r="A9" s="3">
        <v>45321</v>
      </c>
      <c r="B9">
        <v>8</v>
      </c>
      <c r="C9" t="s">
        <v>18</v>
      </c>
      <c r="E9" s="1" t="e">
        <f t="shared" si="0"/>
        <v>#N/A</v>
      </c>
      <c r="F9" s="1" t="e">
        <v>#N/A</v>
      </c>
      <c r="G9" t="s">
        <v>10</v>
      </c>
      <c r="H9">
        <v>80</v>
      </c>
    </row>
    <row r="10" spans="1:10" x14ac:dyDescent="0.35">
      <c r="A10" s="3">
        <v>45321</v>
      </c>
      <c r="B10">
        <v>9</v>
      </c>
      <c r="C10" t="s">
        <v>19</v>
      </c>
      <c r="D10" s="1">
        <v>59.99</v>
      </c>
      <c r="E10" s="1">
        <f t="shared" si="0"/>
        <v>59.99</v>
      </c>
      <c r="F10" s="1">
        <v>59.99</v>
      </c>
      <c r="G10" t="s">
        <v>17</v>
      </c>
      <c r="H10">
        <v>59</v>
      </c>
    </row>
    <row r="11" spans="1:10" x14ac:dyDescent="0.35">
      <c r="A11" s="3">
        <v>45321</v>
      </c>
      <c r="B11">
        <v>10</v>
      </c>
      <c r="C11" t="s">
        <v>20</v>
      </c>
      <c r="D11">
        <v>0</v>
      </c>
      <c r="E11" s="1">
        <f t="shared" si="0"/>
        <v>0</v>
      </c>
      <c r="F11" s="1">
        <v>0</v>
      </c>
      <c r="G11" t="s">
        <v>10</v>
      </c>
      <c r="H11">
        <v>169</v>
      </c>
    </row>
    <row r="12" spans="1:10" x14ac:dyDescent="0.35">
      <c r="A12" s="3">
        <v>45321</v>
      </c>
      <c r="B12">
        <v>11</v>
      </c>
      <c r="C12" t="s">
        <v>21</v>
      </c>
      <c r="D12" s="1">
        <v>9.99</v>
      </c>
      <c r="E12" s="1">
        <f t="shared" si="0"/>
        <v>9.99</v>
      </c>
      <c r="F12" s="1">
        <v>9.99</v>
      </c>
      <c r="G12" t="s">
        <v>17</v>
      </c>
      <c r="H12">
        <v>14</v>
      </c>
    </row>
    <row r="13" spans="1:10" x14ac:dyDescent="0.35">
      <c r="A13" s="3">
        <v>45321</v>
      </c>
      <c r="B13">
        <v>12</v>
      </c>
      <c r="C13" t="s">
        <v>22</v>
      </c>
      <c r="D13">
        <v>0</v>
      </c>
      <c r="E13" s="1">
        <f t="shared" si="0"/>
        <v>0</v>
      </c>
      <c r="F13" s="1">
        <v>0</v>
      </c>
      <c r="G13" t="s">
        <v>13</v>
      </c>
      <c r="H13">
        <v>344</v>
      </c>
    </row>
    <row r="14" spans="1:10" x14ac:dyDescent="0.35">
      <c r="A14" s="3">
        <v>45321</v>
      </c>
      <c r="B14">
        <v>13</v>
      </c>
      <c r="C14" t="s">
        <v>23</v>
      </c>
      <c r="D14" s="1">
        <v>69.989999999999995</v>
      </c>
      <c r="E14" s="1">
        <f t="shared" si="0"/>
        <v>69.989999999999995</v>
      </c>
      <c r="F14" s="1">
        <v>69.989999999999995</v>
      </c>
      <c r="G14" t="s">
        <v>25</v>
      </c>
      <c r="H14">
        <v>4</v>
      </c>
    </row>
    <row r="15" spans="1:10" x14ac:dyDescent="0.35">
      <c r="A15" s="3">
        <v>45321</v>
      </c>
      <c r="B15">
        <v>14</v>
      </c>
      <c r="C15" t="s">
        <v>26</v>
      </c>
      <c r="D15" s="1">
        <v>69.989999999999995</v>
      </c>
      <c r="E15" s="1">
        <f t="shared" si="0"/>
        <v>69.989999999999995</v>
      </c>
      <c r="F15" s="1">
        <v>69.989999999999995</v>
      </c>
      <c r="G15" t="s">
        <v>10</v>
      </c>
      <c r="H15">
        <v>20</v>
      </c>
    </row>
    <row r="16" spans="1:10" x14ac:dyDescent="0.35">
      <c r="A16" s="3">
        <v>45321</v>
      </c>
      <c r="B16">
        <v>15</v>
      </c>
      <c r="C16" t="s">
        <v>27</v>
      </c>
      <c r="D16" s="1">
        <v>19.989999999999998</v>
      </c>
      <c r="E16" s="1">
        <f t="shared" si="0"/>
        <v>19.989999999999998</v>
      </c>
      <c r="F16" s="1">
        <v>19.989999999999998</v>
      </c>
      <c r="G16" t="s">
        <v>10</v>
      </c>
      <c r="H16">
        <v>428</v>
      </c>
    </row>
    <row r="17" spans="1:8" x14ac:dyDescent="0.35">
      <c r="A17" s="3">
        <v>45321</v>
      </c>
      <c r="B17">
        <v>16</v>
      </c>
      <c r="C17" t="s">
        <v>28</v>
      </c>
      <c r="D17">
        <v>0</v>
      </c>
      <c r="E17" s="1">
        <f t="shared" si="0"/>
        <v>0</v>
      </c>
      <c r="F17" s="1">
        <v>0</v>
      </c>
      <c r="G17" t="s">
        <v>29</v>
      </c>
      <c r="H17">
        <v>8</v>
      </c>
    </row>
    <row r="18" spans="1:8" x14ac:dyDescent="0.35">
      <c r="A18" s="3">
        <v>45321</v>
      </c>
      <c r="B18">
        <v>17</v>
      </c>
      <c r="C18" t="s">
        <v>30</v>
      </c>
      <c r="D18" s="1">
        <v>29.99</v>
      </c>
      <c r="E18" s="1">
        <f t="shared" si="0"/>
        <v>29.99</v>
      </c>
      <c r="F18" s="1">
        <v>29.99</v>
      </c>
      <c r="G18" t="s">
        <v>31</v>
      </c>
      <c r="H18">
        <v>8</v>
      </c>
    </row>
    <row r="19" spans="1:8" x14ac:dyDescent="0.35">
      <c r="A19" s="3">
        <v>45321</v>
      </c>
      <c r="B19">
        <v>18</v>
      </c>
      <c r="C19" t="s">
        <v>32</v>
      </c>
      <c r="D19" s="1">
        <v>42.24</v>
      </c>
      <c r="E19" s="1">
        <f t="shared" si="0"/>
        <v>42.24</v>
      </c>
      <c r="F19" s="1">
        <v>42.24</v>
      </c>
      <c r="G19" t="s">
        <v>13</v>
      </c>
      <c r="H19">
        <v>4</v>
      </c>
    </row>
    <row r="20" spans="1:8" x14ac:dyDescent="0.35">
      <c r="A20" s="3">
        <v>45321</v>
      </c>
      <c r="B20">
        <v>19</v>
      </c>
      <c r="C20" t="s">
        <v>33</v>
      </c>
      <c r="D20" s="1">
        <v>19.989999999999998</v>
      </c>
      <c r="E20" s="1">
        <f t="shared" si="0"/>
        <v>19.989999999999998</v>
      </c>
      <c r="F20" s="1">
        <v>19.989999999999998</v>
      </c>
      <c r="G20" t="s">
        <v>17</v>
      </c>
      <c r="H20">
        <v>471</v>
      </c>
    </row>
    <row r="21" spans="1:8" x14ac:dyDescent="0.35">
      <c r="A21" s="3">
        <v>45321</v>
      </c>
      <c r="B21">
        <v>20</v>
      </c>
      <c r="C21" t="s">
        <v>34</v>
      </c>
      <c r="D21" s="1">
        <v>49.99</v>
      </c>
      <c r="E21" s="1">
        <f t="shared" si="0"/>
        <v>49.99</v>
      </c>
      <c r="F21" s="1">
        <v>49.99</v>
      </c>
      <c r="G21" t="s">
        <v>35</v>
      </c>
      <c r="H21">
        <v>2</v>
      </c>
    </row>
    <row r="22" spans="1:8" x14ac:dyDescent="0.35">
      <c r="A22" s="3">
        <v>45314</v>
      </c>
      <c r="B22">
        <v>1</v>
      </c>
      <c r="C22" t="s">
        <v>4</v>
      </c>
      <c r="D22" s="1">
        <v>29.99</v>
      </c>
      <c r="E22" s="1">
        <f t="shared" si="0"/>
        <v>29.99</v>
      </c>
      <c r="F22" s="1">
        <v>29.99</v>
      </c>
      <c r="G22" t="s">
        <v>6</v>
      </c>
      <c r="H22">
        <v>1</v>
      </c>
    </row>
    <row r="23" spans="1:8" x14ac:dyDescent="0.35">
      <c r="A23" s="3">
        <v>45314</v>
      </c>
      <c r="B23">
        <v>2</v>
      </c>
      <c r="C23" t="s">
        <v>9</v>
      </c>
      <c r="D23" s="1">
        <v>349</v>
      </c>
      <c r="E23" s="1">
        <f t="shared" si="0"/>
        <v>349</v>
      </c>
      <c r="F23" s="1">
        <v>349</v>
      </c>
      <c r="G23" t="s">
        <v>13</v>
      </c>
      <c r="H23">
        <v>100</v>
      </c>
    </row>
    <row r="24" spans="1:8" x14ac:dyDescent="0.35">
      <c r="A24" s="3">
        <v>45314</v>
      </c>
      <c r="B24">
        <v>3</v>
      </c>
      <c r="C24" t="s">
        <v>16</v>
      </c>
      <c r="D24">
        <v>0</v>
      </c>
      <c r="E24" s="1">
        <f t="shared" si="0"/>
        <v>0</v>
      </c>
      <c r="F24" s="1">
        <v>0</v>
      </c>
      <c r="G24" t="s">
        <v>40</v>
      </c>
      <c r="H24">
        <v>565</v>
      </c>
    </row>
    <row r="25" spans="1:8" x14ac:dyDescent="0.35">
      <c r="A25" s="3">
        <v>45314</v>
      </c>
      <c r="B25">
        <v>4</v>
      </c>
      <c r="C25" t="s">
        <v>11</v>
      </c>
      <c r="D25">
        <v>0</v>
      </c>
      <c r="E25" s="1">
        <f t="shared" si="0"/>
        <v>0</v>
      </c>
      <c r="F25" s="1">
        <v>0</v>
      </c>
      <c r="G25">
        <v>0</v>
      </c>
      <c r="H25">
        <v>598</v>
      </c>
    </row>
    <row r="26" spans="1:8" x14ac:dyDescent="0.35">
      <c r="A26" s="3">
        <v>45314</v>
      </c>
      <c r="B26">
        <v>5</v>
      </c>
      <c r="C26" t="s">
        <v>19</v>
      </c>
      <c r="D26" s="1">
        <v>59.99</v>
      </c>
      <c r="E26" s="1">
        <f t="shared" si="0"/>
        <v>59.99</v>
      </c>
      <c r="F26" s="1">
        <v>59.99</v>
      </c>
      <c r="G26" t="s">
        <v>10</v>
      </c>
      <c r="H26">
        <v>58</v>
      </c>
    </row>
    <row r="27" spans="1:8" x14ac:dyDescent="0.35">
      <c r="A27" s="3">
        <v>45314</v>
      </c>
      <c r="B27">
        <v>6</v>
      </c>
      <c r="C27" t="s">
        <v>18</v>
      </c>
      <c r="E27" s="1" t="e">
        <f t="shared" si="0"/>
        <v>#N/A</v>
      </c>
      <c r="F27" s="1" t="e">
        <v>#N/A</v>
      </c>
      <c r="G27">
        <v>0</v>
      </c>
      <c r="H27">
        <v>79</v>
      </c>
    </row>
    <row r="28" spans="1:8" x14ac:dyDescent="0.35">
      <c r="A28" s="3">
        <v>45314</v>
      </c>
      <c r="B28">
        <v>7</v>
      </c>
      <c r="C28" t="s">
        <v>21</v>
      </c>
      <c r="D28" s="1">
        <v>9.99</v>
      </c>
      <c r="E28" s="1">
        <f t="shared" si="0"/>
        <v>9.99</v>
      </c>
      <c r="F28" s="1">
        <v>9.99</v>
      </c>
      <c r="G28" t="s">
        <v>10</v>
      </c>
      <c r="H28">
        <v>13</v>
      </c>
    </row>
    <row r="29" spans="1:8" x14ac:dyDescent="0.35">
      <c r="A29" s="3">
        <v>45314</v>
      </c>
      <c r="B29">
        <v>8</v>
      </c>
      <c r="C29" t="s">
        <v>20</v>
      </c>
      <c r="D29">
        <v>0</v>
      </c>
      <c r="E29" s="1">
        <f t="shared" si="0"/>
        <v>0</v>
      </c>
      <c r="F29" s="1">
        <v>0</v>
      </c>
      <c r="G29" t="s">
        <v>41</v>
      </c>
      <c r="H29">
        <v>168</v>
      </c>
    </row>
    <row r="30" spans="1:8" x14ac:dyDescent="0.35">
      <c r="A30" s="3">
        <v>45314</v>
      </c>
      <c r="B30">
        <v>9</v>
      </c>
      <c r="C30" t="s">
        <v>28</v>
      </c>
      <c r="D30">
        <v>0</v>
      </c>
      <c r="E30" s="1">
        <f t="shared" si="0"/>
        <v>0</v>
      </c>
      <c r="F30" s="1">
        <v>0</v>
      </c>
      <c r="G30" t="s">
        <v>42</v>
      </c>
      <c r="H30">
        <v>7</v>
      </c>
    </row>
    <row r="31" spans="1:8" x14ac:dyDescent="0.35">
      <c r="A31" s="3">
        <v>45314</v>
      </c>
      <c r="B31">
        <v>10</v>
      </c>
      <c r="C31" t="s">
        <v>22</v>
      </c>
      <c r="D31">
        <v>0</v>
      </c>
      <c r="E31" s="1">
        <f t="shared" si="0"/>
        <v>0</v>
      </c>
      <c r="F31" s="1">
        <v>0</v>
      </c>
      <c r="G31" t="s">
        <v>43</v>
      </c>
      <c r="H31">
        <v>343</v>
      </c>
    </row>
    <row r="32" spans="1:8" x14ac:dyDescent="0.35">
      <c r="A32" s="3">
        <v>45314</v>
      </c>
      <c r="B32">
        <v>11</v>
      </c>
      <c r="C32" t="s">
        <v>44</v>
      </c>
      <c r="D32" s="1">
        <v>24.99</v>
      </c>
      <c r="E32" s="1">
        <f t="shared" si="0"/>
        <v>24.99</v>
      </c>
      <c r="F32" s="1">
        <v>24.99</v>
      </c>
      <c r="G32" t="s">
        <v>45</v>
      </c>
      <c r="H32">
        <v>1</v>
      </c>
    </row>
    <row r="33" spans="1:8" x14ac:dyDescent="0.35">
      <c r="A33" s="3">
        <v>45314</v>
      </c>
      <c r="B33">
        <v>12</v>
      </c>
      <c r="C33" t="s">
        <v>26</v>
      </c>
      <c r="D33" s="1">
        <v>69.989999999999995</v>
      </c>
      <c r="E33" s="1">
        <f t="shared" si="0"/>
        <v>69.989999999999995</v>
      </c>
      <c r="F33" s="1">
        <v>69.989999999999995</v>
      </c>
      <c r="G33" t="s">
        <v>46</v>
      </c>
      <c r="H33">
        <v>19</v>
      </c>
    </row>
    <row r="34" spans="1:8" x14ac:dyDescent="0.35">
      <c r="A34" s="3">
        <v>45314</v>
      </c>
      <c r="B34">
        <v>13</v>
      </c>
      <c r="C34" t="s">
        <v>27</v>
      </c>
      <c r="D34" s="1">
        <v>19.989999999999998</v>
      </c>
      <c r="E34" s="1">
        <f t="shared" si="0"/>
        <v>19.989999999999998</v>
      </c>
      <c r="F34" s="1">
        <v>19.989999999999998</v>
      </c>
      <c r="G34" t="s">
        <v>10</v>
      </c>
      <c r="H34">
        <v>427</v>
      </c>
    </row>
    <row r="35" spans="1:8" x14ac:dyDescent="0.35">
      <c r="A35" s="3">
        <v>45314</v>
      </c>
      <c r="B35">
        <v>14</v>
      </c>
      <c r="C35" t="s">
        <v>33</v>
      </c>
      <c r="D35" s="1">
        <v>19.989999999999998</v>
      </c>
      <c r="E35" s="1">
        <f t="shared" si="0"/>
        <v>19.989999999999998</v>
      </c>
      <c r="F35" s="1">
        <v>19.989999999999998</v>
      </c>
      <c r="G35" t="s">
        <v>47</v>
      </c>
      <c r="H35">
        <v>470</v>
      </c>
    </row>
    <row r="36" spans="1:8" x14ac:dyDescent="0.35">
      <c r="A36" s="3">
        <v>45314</v>
      </c>
      <c r="B36">
        <v>15</v>
      </c>
      <c r="C36" t="s">
        <v>7</v>
      </c>
      <c r="D36" s="1">
        <v>69.989999999999995</v>
      </c>
      <c r="E36" s="1">
        <f t="shared" si="0"/>
        <v>69.989999999999995</v>
      </c>
      <c r="F36" s="1">
        <v>69.989999999999995</v>
      </c>
      <c r="G36" t="s">
        <v>31</v>
      </c>
      <c r="H36">
        <v>3</v>
      </c>
    </row>
    <row r="37" spans="1:8" x14ac:dyDescent="0.35">
      <c r="A37" s="3">
        <v>45314</v>
      </c>
      <c r="B37">
        <v>16</v>
      </c>
      <c r="C37" t="s">
        <v>48</v>
      </c>
      <c r="D37" s="1">
        <v>19.989999999999998</v>
      </c>
      <c r="E37" s="1">
        <f t="shared" si="0"/>
        <v>19.989999999999998</v>
      </c>
      <c r="F37" s="1">
        <v>19.989999999999998</v>
      </c>
      <c r="G37" t="s">
        <v>49</v>
      </c>
      <c r="H37">
        <v>373</v>
      </c>
    </row>
    <row r="38" spans="1:8" x14ac:dyDescent="0.35">
      <c r="A38" s="3">
        <v>45314</v>
      </c>
      <c r="B38">
        <v>17</v>
      </c>
      <c r="C38" t="s">
        <v>50</v>
      </c>
      <c r="D38" s="1">
        <v>49.99</v>
      </c>
      <c r="E38" s="1">
        <f t="shared" si="0"/>
        <v>49.99</v>
      </c>
      <c r="F38" s="1">
        <v>49.99</v>
      </c>
      <c r="G38" t="s">
        <v>51</v>
      </c>
      <c r="H38">
        <v>110</v>
      </c>
    </row>
    <row r="39" spans="1:8" x14ac:dyDescent="0.35">
      <c r="A39" s="3">
        <v>45314</v>
      </c>
      <c r="B39">
        <v>18</v>
      </c>
      <c r="C39" t="s">
        <v>52</v>
      </c>
      <c r="D39">
        <v>0</v>
      </c>
      <c r="E39" s="1">
        <f t="shared" si="0"/>
        <v>0</v>
      </c>
      <c r="F39" s="1">
        <v>0</v>
      </c>
      <c r="G39" t="s">
        <v>51</v>
      </c>
      <c r="H39">
        <v>11</v>
      </c>
    </row>
    <row r="40" spans="1:8" x14ac:dyDescent="0.35">
      <c r="A40" s="3">
        <v>45314</v>
      </c>
      <c r="B40">
        <v>19</v>
      </c>
      <c r="C40" t="s">
        <v>32</v>
      </c>
      <c r="D40" s="1">
        <v>42.24</v>
      </c>
      <c r="E40" s="1">
        <f t="shared" si="0"/>
        <v>42.24</v>
      </c>
      <c r="F40" s="1">
        <v>42.24</v>
      </c>
      <c r="G40" t="s">
        <v>49</v>
      </c>
      <c r="H40">
        <v>3</v>
      </c>
    </row>
    <row r="41" spans="1:8" x14ac:dyDescent="0.35">
      <c r="A41" s="3">
        <v>45314</v>
      </c>
      <c r="B41">
        <v>20</v>
      </c>
      <c r="C41" t="s">
        <v>53</v>
      </c>
      <c r="D41">
        <v>0</v>
      </c>
      <c r="E41" s="1">
        <f t="shared" si="0"/>
        <v>0</v>
      </c>
      <c r="F41" s="1">
        <v>0</v>
      </c>
      <c r="G41" t="s">
        <v>54</v>
      </c>
      <c r="H41">
        <v>107</v>
      </c>
    </row>
    <row r="42" spans="1:8" x14ac:dyDescent="0.35">
      <c r="A42" s="3">
        <v>45307</v>
      </c>
      <c r="B42">
        <v>1</v>
      </c>
      <c r="C42" t="s">
        <v>9</v>
      </c>
      <c r="D42" s="1">
        <v>349</v>
      </c>
      <c r="E42" s="1">
        <f t="shared" si="0"/>
        <v>349</v>
      </c>
      <c r="F42" s="1">
        <v>349</v>
      </c>
      <c r="G42">
        <v>0</v>
      </c>
      <c r="H42">
        <v>99</v>
      </c>
    </row>
    <row r="43" spans="1:8" x14ac:dyDescent="0.35">
      <c r="A43" s="3">
        <v>45307</v>
      </c>
      <c r="B43">
        <v>2</v>
      </c>
      <c r="C43" t="s">
        <v>20</v>
      </c>
      <c r="D43">
        <v>0</v>
      </c>
      <c r="E43" s="1">
        <f t="shared" si="0"/>
        <v>0</v>
      </c>
      <c r="F43" s="1">
        <v>0</v>
      </c>
      <c r="G43" t="s">
        <v>56</v>
      </c>
      <c r="H43">
        <v>167</v>
      </c>
    </row>
    <row r="44" spans="1:8" x14ac:dyDescent="0.35">
      <c r="A44" s="3">
        <v>45307</v>
      </c>
      <c r="B44">
        <v>3</v>
      </c>
      <c r="C44" t="s">
        <v>19</v>
      </c>
      <c r="D44" s="1">
        <v>59.99</v>
      </c>
      <c r="E44" s="1">
        <f t="shared" si="0"/>
        <v>59.99</v>
      </c>
      <c r="F44" s="1">
        <v>59.99</v>
      </c>
      <c r="G44" t="s">
        <v>13</v>
      </c>
      <c r="H44">
        <v>57</v>
      </c>
    </row>
    <row r="45" spans="1:8" x14ac:dyDescent="0.35">
      <c r="A45" s="3">
        <v>45307</v>
      </c>
      <c r="B45">
        <v>4</v>
      </c>
      <c r="C45" t="s">
        <v>11</v>
      </c>
      <c r="D45">
        <v>0</v>
      </c>
      <c r="E45" s="1">
        <f t="shared" si="0"/>
        <v>0</v>
      </c>
      <c r="F45" s="1">
        <v>0</v>
      </c>
      <c r="G45">
        <v>0</v>
      </c>
      <c r="H45">
        <v>597</v>
      </c>
    </row>
    <row r="46" spans="1:8" x14ac:dyDescent="0.35">
      <c r="A46" s="3">
        <v>45307</v>
      </c>
      <c r="B46">
        <v>5</v>
      </c>
      <c r="C46" t="s">
        <v>21</v>
      </c>
      <c r="D46" s="1">
        <v>9.99</v>
      </c>
      <c r="E46" s="1">
        <f t="shared" si="0"/>
        <v>9.99</v>
      </c>
      <c r="F46" s="1">
        <v>9.99</v>
      </c>
      <c r="G46" t="s">
        <v>10</v>
      </c>
      <c r="H46">
        <v>12</v>
      </c>
    </row>
    <row r="47" spans="1:8" x14ac:dyDescent="0.35">
      <c r="A47" s="3">
        <v>45307</v>
      </c>
      <c r="B47">
        <v>6</v>
      </c>
      <c r="C47" t="s">
        <v>18</v>
      </c>
      <c r="E47" s="1" t="e">
        <f t="shared" si="0"/>
        <v>#N/A</v>
      </c>
      <c r="F47" s="1" t="e">
        <v>#N/A</v>
      </c>
      <c r="G47" t="s">
        <v>13</v>
      </c>
      <c r="H47">
        <v>78</v>
      </c>
    </row>
    <row r="48" spans="1:8" x14ac:dyDescent="0.35">
      <c r="A48" s="3">
        <v>45307</v>
      </c>
      <c r="B48">
        <v>7</v>
      </c>
      <c r="C48" t="s">
        <v>22</v>
      </c>
      <c r="D48">
        <v>0</v>
      </c>
      <c r="E48" s="1">
        <f t="shared" si="0"/>
        <v>0</v>
      </c>
      <c r="F48" s="1">
        <v>0</v>
      </c>
      <c r="G48" t="s">
        <v>42</v>
      </c>
      <c r="H48">
        <v>342</v>
      </c>
    </row>
    <row r="49" spans="1:8" x14ac:dyDescent="0.35">
      <c r="A49" s="3">
        <v>45307</v>
      </c>
      <c r="B49">
        <v>8</v>
      </c>
      <c r="C49" t="s">
        <v>16</v>
      </c>
      <c r="D49">
        <v>0</v>
      </c>
      <c r="E49" s="1">
        <f t="shared" si="0"/>
        <v>0</v>
      </c>
      <c r="F49" s="1">
        <v>0</v>
      </c>
      <c r="G49" t="s">
        <v>10</v>
      </c>
      <c r="H49">
        <v>564</v>
      </c>
    </row>
    <row r="50" spans="1:8" x14ac:dyDescent="0.35">
      <c r="A50" s="3">
        <v>45307</v>
      </c>
      <c r="B50">
        <v>9</v>
      </c>
      <c r="C50" t="s">
        <v>53</v>
      </c>
      <c r="D50">
        <v>0</v>
      </c>
      <c r="E50" s="1">
        <f t="shared" si="0"/>
        <v>0</v>
      </c>
      <c r="F50" s="1">
        <v>0</v>
      </c>
      <c r="G50" t="s">
        <v>57</v>
      </c>
      <c r="H50">
        <v>106</v>
      </c>
    </row>
    <row r="51" spans="1:8" x14ac:dyDescent="0.35">
      <c r="A51" s="3">
        <v>45307</v>
      </c>
      <c r="B51">
        <v>10</v>
      </c>
      <c r="C51" t="s">
        <v>28</v>
      </c>
      <c r="D51">
        <v>0</v>
      </c>
      <c r="E51" s="1">
        <f t="shared" si="0"/>
        <v>0</v>
      </c>
      <c r="F51" s="1">
        <v>0</v>
      </c>
      <c r="G51" t="s">
        <v>43</v>
      </c>
      <c r="H51">
        <v>6</v>
      </c>
    </row>
    <row r="52" spans="1:8" x14ac:dyDescent="0.35">
      <c r="A52" s="3">
        <v>45307</v>
      </c>
      <c r="B52">
        <v>11</v>
      </c>
      <c r="C52" t="s">
        <v>27</v>
      </c>
      <c r="D52" s="1">
        <v>19.989999999999998</v>
      </c>
      <c r="E52" s="1">
        <f t="shared" si="0"/>
        <v>19.989999999999998</v>
      </c>
      <c r="F52" s="1">
        <v>19.989999999999998</v>
      </c>
      <c r="G52" t="s">
        <v>42</v>
      </c>
      <c r="H52">
        <v>426</v>
      </c>
    </row>
    <row r="53" spans="1:8" x14ac:dyDescent="0.35">
      <c r="A53" s="3">
        <v>45307</v>
      </c>
      <c r="B53">
        <v>12</v>
      </c>
      <c r="C53" t="s">
        <v>50</v>
      </c>
      <c r="D53" s="1">
        <v>49.99</v>
      </c>
      <c r="E53" s="1">
        <f t="shared" si="0"/>
        <v>49.99</v>
      </c>
      <c r="F53" s="1">
        <v>49.99</v>
      </c>
      <c r="G53" t="s">
        <v>10</v>
      </c>
      <c r="H53">
        <v>109</v>
      </c>
    </row>
    <row r="54" spans="1:8" x14ac:dyDescent="0.35">
      <c r="A54" s="3">
        <v>45307</v>
      </c>
      <c r="B54">
        <v>13</v>
      </c>
      <c r="C54" t="s">
        <v>52</v>
      </c>
      <c r="D54">
        <v>0</v>
      </c>
      <c r="E54" s="1">
        <f t="shared" si="0"/>
        <v>0</v>
      </c>
      <c r="F54" s="1">
        <v>0</v>
      </c>
      <c r="G54" t="s">
        <v>58</v>
      </c>
      <c r="H54">
        <v>10</v>
      </c>
    </row>
    <row r="55" spans="1:8" x14ac:dyDescent="0.35">
      <c r="A55" s="3">
        <v>45307</v>
      </c>
      <c r="B55">
        <v>14</v>
      </c>
      <c r="C55" t="s">
        <v>59</v>
      </c>
      <c r="D55" s="1">
        <v>39.99</v>
      </c>
      <c r="E55" s="1">
        <f t="shared" si="0"/>
        <v>39.99</v>
      </c>
      <c r="F55" s="1">
        <v>39.99</v>
      </c>
      <c r="G55">
        <v>0</v>
      </c>
      <c r="H55">
        <v>447</v>
      </c>
    </row>
    <row r="56" spans="1:8" x14ac:dyDescent="0.35">
      <c r="A56" s="3">
        <v>45307</v>
      </c>
      <c r="B56">
        <v>15</v>
      </c>
      <c r="C56" t="s">
        <v>60</v>
      </c>
      <c r="D56">
        <v>0</v>
      </c>
      <c r="E56" s="1">
        <f t="shared" si="0"/>
        <v>0</v>
      </c>
      <c r="F56" s="1">
        <v>0</v>
      </c>
      <c r="G56" t="s">
        <v>25</v>
      </c>
      <c r="H56">
        <v>3</v>
      </c>
    </row>
    <row r="57" spans="1:8" x14ac:dyDescent="0.35">
      <c r="A57" s="3">
        <v>45307</v>
      </c>
      <c r="B57">
        <v>16</v>
      </c>
      <c r="C57" t="s">
        <v>61</v>
      </c>
      <c r="D57" s="1">
        <v>19.8</v>
      </c>
      <c r="E57" s="1">
        <f t="shared" si="0"/>
        <v>19.8</v>
      </c>
      <c r="F57" s="1">
        <v>19.8</v>
      </c>
      <c r="G57" t="s">
        <v>42</v>
      </c>
      <c r="H57">
        <v>470</v>
      </c>
    </row>
    <row r="58" spans="1:8" x14ac:dyDescent="0.35">
      <c r="A58" s="3">
        <v>45307</v>
      </c>
      <c r="B58">
        <v>17</v>
      </c>
      <c r="C58" t="s">
        <v>62</v>
      </c>
      <c r="D58" s="1">
        <v>69.989999999999995</v>
      </c>
      <c r="E58" s="1">
        <f t="shared" si="0"/>
        <v>69.989999999999995</v>
      </c>
      <c r="F58" s="1">
        <v>69.989999999999995</v>
      </c>
      <c r="G58" t="s">
        <v>63</v>
      </c>
      <c r="H58">
        <v>24</v>
      </c>
    </row>
    <row r="59" spans="1:8" x14ac:dyDescent="0.35">
      <c r="A59" s="3">
        <v>45307</v>
      </c>
      <c r="B59">
        <v>18</v>
      </c>
      <c r="C59" t="s">
        <v>48</v>
      </c>
      <c r="D59" s="1">
        <v>19.989999999999998</v>
      </c>
      <c r="E59" s="1">
        <f t="shared" si="0"/>
        <v>19.989999999999998</v>
      </c>
      <c r="F59" s="1">
        <v>19.989999999999998</v>
      </c>
      <c r="G59" t="s">
        <v>63</v>
      </c>
      <c r="H59">
        <v>372</v>
      </c>
    </row>
    <row r="60" spans="1:8" x14ac:dyDescent="0.35">
      <c r="A60" s="3">
        <v>45307</v>
      </c>
      <c r="B60">
        <v>19</v>
      </c>
      <c r="C60" t="s">
        <v>64</v>
      </c>
      <c r="D60" s="1">
        <v>24.99</v>
      </c>
      <c r="E60" s="1">
        <f t="shared" si="0"/>
        <v>24.99</v>
      </c>
      <c r="F60" s="1">
        <v>24.99</v>
      </c>
      <c r="G60" t="s">
        <v>45</v>
      </c>
      <c r="H60">
        <v>1</v>
      </c>
    </row>
    <row r="61" spans="1:8" x14ac:dyDescent="0.35">
      <c r="A61" s="3">
        <v>45307</v>
      </c>
      <c r="B61">
        <v>20</v>
      </c>
      <c r="C61" t="s">
        <v>30</v>
      </c>
      <c r="D61" s="1">
        <v>29.99</v>
      </c>
      <c r="E61" s="1">
        <f t="shared" si="0"/>
        <v>29.99</v>
      </c>
      <c r="F61" s="1">
        <v>29.99</v>
      </c>
      <c r="G61" t="s">
        <v>65</v>
      </c>
      <c r="H61">
        <v>6</v>
      </c>
    </row>
    <row r="62" spans="1:8" x14ac:dyDescent="0.35">
      <c r="A62" s="3">
        <v>45300</v>
      </c>
      <c r="B62">
        <v>1</v>
      </c>
      <c r="C62" t="s">
        <v>9</v>
      </c>
      <c r="D62" s="1">
        <v>349</v>
      </c>
      <c r="E62" s="1">
        <f t="shared" si="0"/>
        <v>349</v>
      </c>
      <c r="F62" s="1">
        <v>349</v>
      </c>
      <c r="G62">
        <v>0</v>
      </c>
      <c r="H62">
        <v>98</v>
      </c>
    </row>
    <row r="63" spans="1:8" x14ac:dyDescent="0.35">
      <c r="A63" s="3">
        <v>45300</v>
      </c>
      <c r="B63">
        <v>2</v>
      </c>
      <c r="C63" t="s">
        <v>19</v>
      </c>
      <c r="D63" s="1">
        <v>59.99</v>
      </c>
      <c r="E63" s="1">
        <f t="shared" si="0"/>
        <v>59.99</v>
      </c>
      <c r="F63" s="1">
        <v>59.99</v>
      </c>
      <c r="G63">
        <v>0</v>
      </c>
      <c r="H63">
        <v>56</v>
      </c>
    </row>
    <row r="64" spans="1:8" x14ac:dyDescent="0.35">
      <c r="A64" s="3">
        <v>45300</v>
      </c>
      <c r="B64">
        <v>3</v>
      </c>
      <c r="C64" t="s">
        <v>21</v>
      </c>
      <c r="D64" s="1">
        <v>9.99</v>
      </c>
      <c r="E64" s="1">
        <f t="shared" si="0"/>
        <v>9.99</v>
      </c>
      <c r="F64" s="1">
        <v>9.99</v>
      </c>
      <c r="G64">
        <v>0</v>
      </c>
      <c r="H64">
        <v>11</v>
      </c>
    </row>
    <row r="65" spans="1:8" x14ac:dyDescent="0.35">
      <c r="A65" s="3">
        <v>45300</v>
      </c>
      <c r="B65">
        <v>4</v>
      </c>
      <c r="C65" t="s">
        <v>11</v>
      </c>
      <c r="D65">
        <v>0</v>
      </c>
      <c r="E65" s="1">
        <f t="shared" si="0"/>
        <v>0</v>
      </c>
      <c r="F65" s="1">
        <v>0</v>
      </c>
      <c r="G65" t="s">
        <v>42</v>
      </c>
      <c r="H65">
        <v>596</v>
      </c>
    </row>
    <row r="66" spans="1:8" x14ac:dyDescent="0.35">
      <c r="A66" s="3">
        <v>45300</v>
      </c>
      <c r="B66">
        <v>5</v>
      </c>
      <c r="C66" t="s">
        <v>18</v>
      </c>
      <c r="E66" s="1" t="e">
        <f t="shared" si="0"/>
        <v>#N/A</v>
      </c>
      <c r="F66" s="1" t="e">
        <v>#N/A</v>
      </c>
      <c r="G66" t="s">
        <v>13</v>
      </c>
      <c r="H66">
        <v>77</v>
      </c>
    </row>
    <row r="67" spans="1:8" x14ac:dyDescent="0.35">
      <c r="A67" s="3">
        <v>45300</v>
      </c>
      <c r="B67">
        <v>6</v>
      </c>
      <c r="C67" t="s">
        <v>16</v>
      </c>
      <c r="D67">
        <v>0</v>
      </c>
      <c r="E67" s="1">
        <f t="shared" ref="E67:E130" si="1">IF(ISBLANK(D67),NA(),D67)</f>
        <v>0</v>
      </c>
      <c r="F67" s="1">
        <v>0</v>
      </c>
      <c r="G67" t="s">
        <v>40</v>
      </c>
      <c r="H67">
        <v>563</v>
      </c>
    </row>
    <row r="68" spans="1:8" x14ac:dyDescent="0.35">
      <c r="A68" s="3">
        <v>45300</v>
      </c>
      <c r="B68">
        <v>7</v>
      </c>
      <c r="C68" t="s">
        <v>28</v>
      </c>
      <c r="D68">
        <v>0</v>
      </c>
      <c r="E68" s="1">
        <f t="shared" si="1"/>
        <v>0</v>
      </c>
      <c r="F68" s="1">
        <v>0</v>
      </c>
      <c r="G68" t="s">
        <v>42</v>
      </c>
      <c r="H68">
        <v>5</v>
      </c>
    </row>
    <row r="69" spans="1:8" x14ac:dyDescent="0.35">
      <c r="A69" s="3">
        <v>45300</v>
      </c>
      <c r="B69">
        <v>8</v>
      </c>
      <c r="C69" t="s">
        <v>22</v>
      </c>
      <c r="D69">
        <v>0</v>
      </c>
      <c r="E69" s="1">
        <f t="shared" si="1"/>
        <v>0</v>
      </c>
      <c r="F69" s="1">
        <v>0</v>
      </c>
      <c r="G69" t="s">
        <v>13</v>
      </c>
      <c r="H69">
        <v>341</v>
      </c>
    </row>
    <row r="70" spans="1:8" x14ac:dyDescent="0.35">
      <c r="A70" s="3">
        <v>45300</v>
      </c>
      <c r="B70">
        <v>9</v>
      </c>
      <c r="C70" t="s">
        <v>67</v>
      </c>
      <c r="D70" s="1">
        <v>59.99</v>
      </c>
      <c r="E70" s="1">
        <f t="shared" si="1"/>
        <v>59.99</v>
      </c>
      <c r="F70" s="1">
        <v>59.99</v>
      </c>
      <c r="G70" t="s">
        <v>43</v>
      </c>
      <c r="H70">
        <v>31</v>
      </c>
    </row>
    <row r="71" spans="1:8" x14ac:dyDescent="0.35">
      <c r="A71" s="3">
        <v>45300</v>
      </c>
      <c r="B71">
        <v>10</v>
      </c>
      <c r="C71" t="s">
        <v>50</v>
      </c>
      <c r="D71" s="1">
        <v>49.99</v>
      </c>
      <c r="E71" s="1">
        <f t="shared" si="1"/>
        <v>49.99</v>
      </c>
      <c r="F71" s="1">
        <v>49.99</v>
      </c>
      <c r="G71">
        <v>0</v>
      </c>
      <c r="H71">
        <v>108</v>
      </c>
    </row>
    <row r="72" spans="1:8" x14ac:dyDescent="0.35">
      <c r="A72" s="3">
        <v>45300</v>
      </c>
      <c r="B72">
        <v>11</v>
      </c>
      <c r="C72" t="s">
        <v>27</v>
      </c>
      <c r="D72" s="1">
        <v>19.989999999999998</v>
      </c>
      <c r="E72" s="1">
        <f t="shared" si="1"/>
        <v>19.989999999999998</v>
      </c>
      <c r="F72" s="1">
        <v>19.989999999999998</v>
      </c>
      <c r="G72" t="s">
        <v>47</v>
      </c>
      <c r="H72">
        <v>425</v>
      </c>
    </row>
    <row r="73" spans="1:8" x14ac:dyDescent="0.35">
      <c r="A73" s="3">
        <v>45300</v>
      </c>
      <c r="B73">
        <v>12</v>
      </c>
      <c r="C73" t="s">
        <v>30</v>
      </c>
      <c r="D73" s="1">
        <v>29.99</v>
      </c>
      <c r="E73" s="1">
        <f t="shared" si="1"/>
        <v>29.99</v>
      </c>
      <c r="F73" s="1">
        <v>29.99</v>
      </c>
      <c r="G73" t="s">
        <v>58</v>
      </c>
      <c r="H73">
        <v>5</v>
      </c>
    </row>
    <row r="74" spans="1:8" x14ac:dyDescent="0.35">
      <c r="A74" s="3">
        <v>45300</v>
      </c>
      <c r="B74">
        <v>13</v>
      </c>
      <c r="C74" t="s">
        <v>68</v>
      </c>
      <c r="D74" s="1">
        <v>59.99</v>
      </c>
      <c r="E74" s="1">
        <f t="shared" si="1"/>
        <v>59.99</v>
      </c>
      <c r="F74" s="1">
        <v>59.99</v>
      </c>
      <c r="G74" t="s">
        <v>17</v>
      </c>
      <c r="H74">
        <v>6</v>
      </c>
    </row>
    <row r="75" spans="1:8" x14ac:dyDescent="0.35">
      <c r="A75" s="3">
        <v>45300</v>
      </c>
      <c r="B75">
        <v>14</v>
      </c>
      <c r="C75" t="s">
        <v>59</v>
      </c>
      <c r="D75" s="1">
        <v>39.99</v>
      </c>
      <c r="E75" s="1">
        <f t="shared" si="1"/>
        <v>39.99</v>
      </c>
      <c r="F75" s="1">
        <v>39.99</v>
      </c>
      <c r="G75" t="s">
        <v>63</v>
      </c>
      <c r="H75">
        <v>446</v>
      </c>
    </row>
    <row r="76" spans="1:8" x14ac:dyDescent="0.35">
      <c r="A76" s="3">
        <v>45300</v>
      </c>
      <c r="B76">
        <v>15</v>
      </c>
      <c r="C76" t="s">
        <v>20</v>
      </c>
      <c r="D76">
        <v>0</v>
      </c>
      <c r="E76" s="1">
        <f t="shared" si="1"/>
        <v>0</v>
      </c>
      <c r="F76" s="1">
        <v>0</v>
      </c>
      <c r="G76" t="s">
        <v>10</v>
      </c>
      <c r="H76">
        <v>166</v>
      </c>
    </row>
    <row r="77" spans="1:8" x14ac:dyDescent="0.35">
      <c r="A77" s="3">
        <v>45300</v>
      </c>
      <c r="B77">
        <v>16</v>
      </c>
      <c r="C77" t="s">
        <v>53</v>
      </c>
      <c r="D77">
        <v>0</v>
      </c>
      <c r="E77" s="1">
        <f t="shared" si="1"/>
        <v>0</v>
      </c>
      <c r="F77" s="1">
        <v>0</v>
      </c>
      <c r="G77" t="s">
        <v>57</v>
      </c>
      <c r="H77">
        <v>105</v>
      </c>
    </row>
    <row r="78" spans="1:8" x14ac:dyDescent="0.35">
      <c r="A78" s="3">
        <v>45300</v>
      </c>
      <c r="B78">
        <v>17</v>
      </c>
      <c r="C78" t="s">
        <v>69</v>
      </c>
      <c r="D78">
        <v>0</v>
      </c>
      <c r="E78" s="1">
        <f t="shared" si="1"/>
        <v>0</v>
      </c>
      <c r="F78" s="1">
        <v>0</v>
      </c>
      <c r="G78" t="s">
        <v>8</v>
      </c>
      <c r="H78">
        <v>5</v>
      </c>
    </row>
    <row r="79" spans="1:8" x14ac:dyDescent="0.35">
      <c r="A79" s="3">
        <v>45300</v>
      </c>
      <c r="B79">
        <v>18</v>
      </c>
      <c r="C79" t="s">
        <v>61</v>
      </c>
      <c r="D79" s="1">
        <v>19.8</v>
      </c>
      <c r="E79" s="1">
        <f t="shared" si="1"/>
        <v>19.8</v>
      </c>
      <c r="F79" s="1">
        <v>19.8</v>
      </c>
      <c r="G79" t="s">
        <v>13</v>
      </c>
      <c r="H79">
        <v>469</v>
      </c>
    </row>
    <row r="80" spans="1:8" x14ac:dyDescent="0.35">
      <c r="A80" s="3">
        <v>45300</v>
      </c>
      <c r="B80">
        <v>19</v>
      </c>
      <c r="C80" t="s">
        <v>52</v>
      </c>
      <c r="D80">
        <v>0</v>
      </c>
      <c r="E80" s="1">
        <f t="shared" si="1"/>
        <v>0</v>
      </c>
      <c r="F80" s="1">
        <v>0</v>
      </c>
      <c r="G80">
        <v>0</v>
      </c>
      <c r="H80">
        <v>9</v>
      </c>
    </row>
    <row r="81" spans="1:8" x14ac:dyDescent="0.35">
      <c r="A81" s="3">
        <v>45300</v>
      </c>
      <c r="B81">
        <v>20</v>
      </c>
      <c r="C81" t="s">
        <v>70</v>
      </c>
      <c r="D81" s="1">
        <v>59.99</v>
      </c>
      <c r="E81" s="1">
        <f t="shared" si="1"/>
        <v>59.99</v>
      </c>
      <c r="F81" s="1">
        <v>59.99</v>
      </c>
      <c r="G81" t="s">
        <v>51</v>
      </c>
      <c r="H81">
        <v>214</v>
      </c>
    </row>
    <row r="82" spans="1:8" x14ac:dyDescent="0.35">
      <c r="A82" s="3">
        <v>45293</v>
      </c>
      <c r="B82">
        <v>1</v>
      </c>
      <c r="C82" t="s">
        <v>9</v>
      </c>
      <c r="D82" s="1">
        <v>349</v>
      </c>
      <c r="E82" s="1">
        <f t="shared" si="1"/>
        <v>349</v>
      </c>
      <c r="F82" s="1">
        <v>349</v>
      </c>
      <c r="G82" t="s">
        <v>42</v>
      </c>
      <c r="H82">
        <v>97</v>
      </c>
    </row>
    <row r="83" spans="1:8" x14ac:dyDescent="0.35">
      <c r="A83" s="3">
        <v>45293</v>
      </c>
      <c r="B83">
        <v>2</v>
      </c>
      <c r="C83" t="s">
        <v>19</v>
      </c>
      <c r="D83" s="1">
        <v>59.99</v>
      </c>
      <c r="E83" s="1">
        <f t="shared" si="1"/>
        <v>59.99</v>
      </c>
      <c r="F83" s="1">
        <v>59.99</v>
      </c>
      <c r="G83" t="s">
        <v>13</v>
      </c>
      <c r="H83">
        <v>55</v>
      </c>
    </row>
    <row r="84" spans="1:8" x14ac:dyDescent="0.35">
      <c r="A84" s="3">
        <v>45293</v>
      </c>
      <c r="B84">
        <v>3</v>
      </c>
      <c r="C84" t="s">
        <v>21</v>
      </c>
      <c r="D84" s="1">
        <v>9.99</v>
      </c>
      <c r="E84" s="1">
        <f t="shared" si="1"/>
        <v>9.99</v>
      </c>
      <c r="F84" s="1">
        <v>9.99</v>
      </c>
      <c r="G84">
        <v>0</v>
      </c>
      <c r="H84">
        <v>10</v>
      </c>
    </row>
    <row r="85" spans="1:8" x14ac:dyDescent="0.35">
      <c r="A85" s="3">
        <v>45293</v>
      </c>
      <c r="B85">
        <v>4</v>
      </c>
      <c r="C85" t="s">
        <v>11</v>
      </c>
      <c r="D85">
        <v>0</v>
      </c>
      <c r="E85" s="1">
        <f t="shared" si="1"/>
        <v>0</v>
      </c>
      <c r="F85" s="1">
        <v>0</v>
      </c>
      <c r="G85" t="s">
        <v>42</v>
      </c>
      <c r="H85">
        <v>595</v>
      </c>
    </row>
    <row r="86" spans="1:8" x14ac:dyDescent="0.35">
      <c r="A86" s="3">
        <v>45293</v>
      </c>
      <c r="B86">
        <v>5</v>
      </c>
      <c r="C86" t="s">
        <v>18</v>
      </c>
      <c r="E86" s="1" t="e">
        <f t="shared" si="1"/>
        <v>#N/A</v>
      </c>
      <c r="F86" s="1" t="e">
        <v>#N/A</v>
      </c>
      <c r="G86" t="s">
        <v>13</v>
      </c>
      <c r="H86">
        <v>76</v>
      </c>
    </row>
    <row r="87" spans="1:8" x14ac:dyDescent="0.35">
      <c r="A87" s="3">
        <v>45293</v>
      </c>
      <c r="B87">
        <v>6</v>
      </c>
      <c r="C87" t="s">
        <v>67</v>
      </c>
      <c r="D87" s="1">
        <v>59.99</v>
      </c>
      <c r="E87" s="1">
        <f t="shared" si="1"/>
        <v>59.99</v>
      </c>
      <c r="F87" s="1">
        <v>59.99</v>
      </c>
      <c r="G87">
        <v>0</v>
      </c>
      <c r="H87">
        <v>30</v>
      </c>
    </row>
    <row r="88" spans="1:8" x14ac:dyDescent="0.35">
      <c r="A88" s="3">
        <v>45293</v>
      </c>
      <c r="B88">
        <v>7</v>
      </c>
      <c r="C88" t="s">
        <v>22</v>
      </c>
      <c r="D88">
        <v>0</v>
      </c>
      <c r="E88" s="1">
        <f t="shared" si="1"/>
        <v>0</v>
      </c>
      <c r="F88" s="1">
        <v>0</v>
      </c>
      <c r="G88">
        <v>0</v>
      </c>
      <c r="H88">
        <v>340</v>
      </c>
    </row>
    <row r="89" spans="1:8" x14ac:dyDescent="0.35">
      <c r="A89" s="3">
        <v>45293</v>
      </c>
      <c r="B89">
        <v>8</v>
      </c>
      <c r="C89" t="s">
        <v>28</v>
      </c>
      <c r="D89">
        <v>0</v>
      </c>
      <c r="E89" s="1">
        <f t="shared" si="1"/>
        <v>0</v>
      </c>
      <c r="F89" s="1">
        <v>0</v>
      </c>
      <c r="G89" t="s">
        <v>49</v>
      </c>
      <c r="H89">
        <v>4</v>
      </c>
    </row>
    <row r="90" spans="1:8" x14ac:dyDescent="0.35">
      <c r="A90" s="3">
        <v>45293</v>
      </c>
      <c r="B90">
        <v>9</v>
      </c>
      <c r="C90" t="s">
        <v>16</v>
      </c>
      <c r="D90">
        <v>0</v>
      </c>
      <c r="E90" s="1">
        <f t="shared" si="1"/>
        <v>0</v>
      </c>
      <c r="F90" s="1">
        <v>0</v>
      </c>
      <c r="G90" t="s">
        <v>49</v>
      </c>
      <c r="H90">
        <v>562</v>
      </c>
    </row>
    <row r="91" spans="1:8" x14ac:dyDescent="0.35">
      <c r="A91" s="3">
        <v>45293</v>
      </c>
      <c r="B91">
        <v>10</v>
      </c>
      <c r="C91" t="s">
        <v>50</v>
      </c>
      <c r="D91" s="1">
        <v>49.99</v>
      </c>
      <c r="E91" s="1">
        <f t="shared" si="1"/>
        <v>49.99</v>
      </c>
      <c r="F91" s="1">
        <v>49.99</v>
      </c>
      <c r="G91" t="s">
        <v>10</v>
      </c>
      <c r="H91">
        <v>107</v>
      </c>
    </row>
    <row r="92" spans="1:8" x14ac:dyDescent="0.35">
      <c r="A92" s="3">
        <v>45293</v>
      </c>
      <c r="B92">
        <v>11</v>
      </c>
      <c r="C92" t="s">
        <v>68</v>
      </c>
      <c r="D92" s="1">
        <v>59.99</v>
      </c>
      <c r="E92" s="1">
        <f t="shared" si="1"/>
        <v>59.99</v>
      </c>
      <c r="F92" s="1">
        <v>59.99</v>
      </c>
      <c r="G92" t="s">
        <v>10</v>
      </c>
      <c r="H92">
        <v>5</v>
      </c>
    </row>
    <row r="93" spans="1:8" x14ac:dyDescent="0.35">
      <c r="A93" s="3">
        <v>45293</v>
      </c>
      <c r="B93">
        <v>12</v>
      </c>
      <c r="C93" t="s">
        <v>20</v>
      </c>
      <c r="D93">
        <v>0</v>
      </c>
      <c r="E93" s="1">
        <f t="shared" si="1"/>
        <v>0</v>
      </c>
      <c r="F93" s="1">
        <v>0</v>
      </c>
      <c r="G93" t="s">
        <v>72</v>
      </c>
      <c r="H93">
        <v>165</v>
      </c>
    </row>
    <row r="94" spans="1:8" x14ac:dyDescent="0.35">
      <c r="A94" s="3">
        <v>45293</v>
      </c>
      <c r="B94">
        <v>13</v>
      </c>
      <c r="C94" t="s">
        <v>73</v>
      </c>
      <c r="D94" s="1">
        <v>59.99</v>
      </c>
      <c r="E94" s="1">
        <f t="shared" si="1"/>
        <v>59.99</v>
      </c>
      <c r="F94" s="1">
        <v>59.99</v>
      </c>
      <c r="G94">
        <v>0</v>
      </c>
      <c r="H94">
        <v>2</v>
      </c>
    </row>
    <row r="95" spans="1:8" x14ac:dyDescent="0.35">
      <c r="A95" s="3">
        <v>45293</v>
      </c>
      <c r="B95">
        <v>14</v>
      </c>
      <c r="C95" t="s">
        <v>74</v>
      </c>
      <c r="D95" s="1">
        <v>29.99</v>
      </c>
      <c r="E95" s="1">
        <f t="shared" si="1"/>
        <v>29.99</v>
      </c>
      <c r="F95" s="1">
        <v>29.99</v>
      </c>
      <c r="G95" t="s">
        <v>10</v>
      </c>
      <c r="H95">
        <v>21</v>
      </c>
    </row>
    <row r="96" spans="1:8" x14ac:dyDescent="0.35">
      <c r="A96" s="3">
        <v>45293</v>
      </c>
      <c r="B96">
        <v>15</v>
      </c>
      <c r="C96" t="s">
        <v>61</v>
      </c>
      <c r="D96" s="1">
        <v>19.8</v>
      </c>
      <c r="E96" s="1">
        <f t="shared" si="1"/>
        <v>19.8</v>
      </c>
      <c r="F96" s="1">
        <v>19.8</v>
      </c>
      <c r="G96" t="s">
        <v>42</v>
      </c>
      <c r="H96">
        <v>468</v>
      </c>
    </row>
    <row r="97" spans="1:8" x14ac:dyDescent="0.35">
      <c r="A97" s="3">
        <v>45293</v>
      </c>
      <c r="B97">
        <v>16</v>
      </c>
      <c r="C97" t="s">
        <v>75</v>
      </c>
      <c r="D97">
        <v>0</v>
      </c>
      <c r="E97" s="1">
        <f t="shared" si="1"/>
        <v>0</v>
      </c>
      <c r="F97" s="1">
        <v>0</v>
      </c>
      <c r="G97" t="s">
        <v>13</v>
      </c>
      <c r="H97">
        <v>185</v>
      </c>
    </row>
    <row r="98" spans="1:8" x14ac:dyDescent="0.35">
      <c r="A98" s="3">
        <v>45293</v>
      </c>
      <c r="B98">
        <v>17</v>
      </c>
      <c r="C98" t="s">
        <v>70</v>
      </c>
      <c r="D98" s="1">
        <v>59.99</v>
      </c>
      <c r="E98" s="1">
        <f t="shared" si="1"/>
        <v>59.99</v>
      </c>
      <c r="F98" s="1">
        <v>59.99</v>
      </c>
      <c r="G98" t="s">
        <v>43</v>
      </c>
      <c r="H98">
        <v>213</v>
      </c>
    </row>
    <row r="99" spans="1:8" x14ac:dyDescent="0.35">
      <c r="A99" s="3">
        <v>45293</v>
      </c>
      <c r="B99">
        <v>18</v>
      </c>
      <c r="C99" t="s">
        <v>52</v>
      </c>
      <c r="D99">
        <v>0</v>
      </c>
      <c r="E99" s="1">
        <f t="shared" si="1"/>
        <v>0</v>
      </c>
      <c r="F99" s="1">
        <v>0</v>
      </c>
      <c r="G99" t="s">
        <v>42</v>
      </c>
      <c r="H99">
        <v>8</v>
      </c>
    </row>
    <row r="100" spans="1:8" x14ac:dyDescent="0.35">
      <c r="A100" s="3">
        <v>45293</v>
      </c>
      <c r="B100">
        <v>19</v>
      </c>
      <c r="C100" t="s">
        <v>27</v>
      </c>
      <c r="D100" s="1">
        <v>19.989999999999998</v>
      </c>
      <c r="E100" s="1">
        <f t="shared" si="1"/>
        <v>19.989999999999998</v>
      </c>
      <c r="F100" s="1">
        <v>19.989999999999998</v>
      </c>
      <c r="G100" t="s">
        <v>76</v>
      </c>
      <c r="H100">
        <v>424</v>
      </c>
    </row>
    <row r="101" spans="1:8" x14ac:dyDescent="0.35">
      <c r="A101" s="3">
        <v>45293</v>
      </c>
      <c r="B101">
        <v>20</v>
      </c>
      <c r="C101" t="s">
        <v>53</v>
      </c>
      <c r="D101">
        <v>0</v>
      </c>
      <c r="E101" s="1">
        <f t="shared" si="1"/>
        <v>0</v>
      </c>
      <c r="F101" s="1">
        <v>0</v>
      </c>
      <c r="G101" t="s">
        <v>10</v>
      </c>
      <c r="H101">
        <v>104</v>
      </c>
    </row>
    <row r="102" spans="1:8" x14ac:dyDescent="0.35">
      <c r="A102" s="3">
        <v>45286</v>
      </c>
      <c r="B102">
        <v>1</v>
      </c>
      <c r="C102" t="s">
        <v>19</v>
      </c>
      <c r="D102" s="1">
        <v>59.99</v>
      </c>
      <c r="E102" s="1">
        <f t="shared" si="1"/>
        <v>59.99</v>
      </c>
      <c r="F102" s="1">
        <v>59.99</v>
      </c>
      <c r="G102" t="s">
        <v>76</v>
      </c>
      <c r="H102">
        <v>54</v>
      </c>
    </row>
    <row r="103" spans="1:8" x14ac:dyDescent="0.35">
      <c r="A103" s="3">
        <v>45286</v>
      </c>
      <c r="B103">
        <v>2</v>
      </c>
      <c r="C103" t="s">
        <v>9</v>
      </c>
      <c r="D103" s="1">
        <v>349</v>
      </c>
      <c r="E103" s="1">
        <f t="shared" si="1"/>
        <v>349</v>
      </c>
      <c r="F103" s="1">
        <v>349</v>
      </c>
      <c r="G103" t="s">
        <v>13</v>
      </c>
      <c r="H103">
        <v>96</v>
      </c>
    </row>
    <row r="104" spans="1:8" x14ac:dyDescent="0.35">
      <c r="A104" s="3">
        <v>45286</v>
      </c>
      <c r="B104">
        <v>3</v>
      </c>
      <c r="C104" t="s">
        <v>21</v>
      </c>
      <c r="D104" s="1">
        <v>9.99</v>
      </c>
      <c r="E104" s="1">
        <f t="shared" si="1"/>
        <v>9.99</v>
      </c>
      <c r="F104" s="1">
        <v>9.99</v>
      </c>
      <c r="G104">
        <v>0</v>
      </c>
      <c r="H104">
        <v>9</v>
      </c>
    </row>
    <row r="105" spans="1:8" x14ac:dyDescent="0.35">
      <c r="A105" s="3">
        <v>45286</v>
      </c>
      <c r="B105">
        <v>4</v>
      </c>
      <c r="C105" t="s">
        <v>11</v>
      </c>
      <c r="D105">
        <v>0</v>
      </c>
      <c r="E105" s="1">
        <f t="shared" si="1"/>
        <v>0</v>
      </c>
      <c r="F105" s="1">
        <v>0</v>
      </c>
      <c r="G105" t="s">
        <v>10</v>
      </c>
      <c r="H105">
        <v>594</v>
      </c>
    </row>
    <row r="106" spans="1:8" x14ac:dyDescent="0.35">
      <c r="A106" s="3">
        <v>45286</v>
      </c>
      <c r="B106">
        <v>5</v>
      </c>
      <c r="C106" t="s">
        <v>18</v>
      </c>
      <c r="E106" s="1" t="e">
        <f t="shared" si="1"/>
        <v>#N/A</v>
      </c>
      <c r="F106" s="1" t="e">
        <v>#N/A</v>
      </c>
      <c r="G106">
        <v>0</v>
      </c>
      <c r="H106">
        <v>75</v>
      </c>
    </row>
    <row r="107" spans="1:8" x14ac:dyDescent="0.35">
      <c r="A107" s="3">
        <v>45286</v>
      </c>
      <c r="B107">
        <v>6</v>
      </c>
      <c r="C107" t="s">
        <v>67</v>
      </c>
      <c r="D107" s="1">
        <v>59.99</v>
      </c>
      <c r="E107" s="1">
        <f t="shared" si="1"/>
        <v>59.99</v>
      </c>
      <c r="F107" s="1">
        <v>59.99</v>
      </c>
      <c r="G107" t="s">
        <v>78</v>
      </c>
      <c r="H107">
        <v>29</v>
      </c>
    </row>
    <row r="108" spans="1:8" x14ac:dyDescent="0.35">
      <c r="A108" s="3">
        <v>45286</v>
      </c>
      <c r="B108">
        <v>7</v>
      </c>
      <c r="C108" t="s">
        <v>22</v>
      </c>
      <c r="D108">
        <v>0</v>
      </c>
      <c r="E108" s="1">
        <f t="shared" si="1"/>
        <v>0</v>
      </c>
      <c r="F108" s="1">
        <v>0</v>
      </c>
      <c r="G108" t="s">
        <v>76</v>
      </c>
      <c r="H108">
        <v>339</v>
      </c>
    </row>
    <row r="109" spans="1:8" x14ac:dyDescent="0.35">
      <c r="A109" s="3">
        <v>45286</v>
      </c>
      <c r="B109">
        <v>8</v>
      </c>
      <c r="C109" t="s">
        <v>28</v>
      </c>
      <c r="D109">
        <v>0</v>
      </c>
      <c r="E109" s="1">
        <f t="shared" si="1"/>
        <v>0</v>
      </c>
      <c r="F109" s="1">
        <v>0</v>
      </c>
      <c r="G109" t="s">
        <v>10</v>
      </c>
      <c r="H109">
        <v>3</v>
      </c>
    </row>
    <row r="110" spans="1:8" x14ac:dyDescent="0.35">
      <c r="A110" s="3">
        <v>45286</v>
      </c>
      <c r="B110">
        <v>9</v>
      </c>
      <c r="C110" t="s">
        <v>50</v>
      </c>
      <c r="D110" s="1">
        <v>49.99</v>
      </c>
      <c r="E110" s="1">
        <f t="shared" si="1"/>
        <v>49.99</v>
      </c>
      <c r="F110" s="1">
        <v>49.99</v>
      </c>
      <c r="G110" t="s">
        <v>13</v>
      </c>
      <c r="H110">
        <v>106</v>
      </c>
    </row>
    <row r="111" spans="1:8" x14ac:dyDescent="0.35">
      <c r="A111" s="3">
        <v>45286</v>
      </c>
      <c r="B111">
        <v>10</v>
      </c>
      <c r="C111" t="s">
        <v>68</v>
      </c>
      <c r="D111" s="1">
        <v>59.99</v>
      </c>
      <c r="E111" s="1">
        <f t="shared" si="1"/>
        <v>59.99</v>
      </c>
      <c r="F111" s="1">
        <v>59.99</v>
      </c>
      <c r="G111" t="s">
        <v>79</v>
      </c>
      <c r="H111">
        <v>4</v>
      </c>
    </row>
    <row r="112" spans="1:8" x14ac:dyDescent="0.35">
      <c r="A112" s="3">
        <v>45286</v>
      </c>
      <c r="B112">
        <v>11</v>
      </c>
      <c r="C112" t="s">
        <v>16</v>
      </c>
      <c r="D112">
        <v>0</v>
      </c>
      <c r="E112" s="1">
        <f t="shared" si="1"/>
        <v>0</v>
      </c>
      <c r="F112" s="1">
        <v>0</v>
      </c>
      <c r="G112" t="s">
        <v>76</v>
      </c>
      <c r="H112">
        <v>561</v>
      </c>
    </row>
    <row r="113" spans="1:8" x14ac:dyDescent="0.35">
      <c r="A113" s="3">
        <v>45286</v>
      </c>
      <c r="B113">
        <v>12</v>
      </c>
      <c r="C113" t="s">
        <v>74</v>
      </c>
      <c r="D113" s="1">
        <v>29.99</v>
      </c>
      <c r="E113" s="1">
        <f t="shared" si="1"/>
        <v>29.99</v>
      </c>
      <c r="F113" s="1">
        <v>29.99</v>
      </c>
      <c r="G113" t="s">
        <v>80</v>
      </c>
      <c r="H113">
        <v>20</v>
      </c>
    </row>
    <row r="114" spans="1:8" x14ac:dyDescent="0.35">
      <c r="A114" s="3">
        <v>45286</v>
      </c>
      <c r="B114">
        <v>13</v>
      </c>
      <c r="C114" t="s">
        <v>73</v>
      </c>
      <c r="D114" s="1">
        <v>59.99</v>
      </c>
      <c r="E114" s="1">
        <f t="shared" si="1"/>
        <v>59.99</v>
      </c>
      <c r="F114" s="1">
        <v>59.99</v>
      </c>
      <c r="G114" t="s">
        <v>45</v>
      </c>
      <c r="H114">
        <v>1</v>
      </c>
    </row>
    <row r="115" spans="1:8" x14ac:dyDescent="0.35">
      <c r="A115" s="3">
        <v>45286</v>
      </c>
      <c r="B115">
        <v>14</v>
      </c>
      <c r="C115" t="s">
        <v>75</v>
      </c>
      <c r="D115">
        <v>0</v>
      </c>
      <c r="E115" s="1">
        <f t="shared" si="1"/>
        <v>0</v>
      </c>
      <c r="F115" s="1">
        <v>0</v>
      </c>
      <c r="G115" t="s">
        <v>72</v>
      </c>
      <c r="H115">
        <v>184</v>
      </c>
    </row>
    <row r="116" spans="1:8" x14ac:dyDescent="0.35">
      <c r="A116" s="3">
        <v>45286</v>
      </c>
      <c r="B116">
        <v>15</v>
      </c>
      <c r="C116" t="s">
        <v>70</v>
      </c>
      <c r="D116" s="1">
        <v>59.99</v>
      </c>
      <c r="E116" s="1">
        <f t="shared" si="1"/>
        <v>59.99</v>
      </c>
      <c r="F116" s="1">
        <v>59.99</v>
      </c>
      <c r="G116" t="s">
        <v>63</v>
      </c>
      <c r="H116">
        <v>212</v>
      </c>
    </row>
    <row r="117" spans="1:8" x14ac:dyDescent="0.35">
      <c r="A117" s="3">
        <v>45286</v>
      </c>
      <c r="B117">
        <v>16</v>
      </c>
      <c r="C117" t="s">
        <v>53</v>
      </c>
      <c r="D117">
        <v>0</v>
      </c>
      <c r="E117" s="1">
        <f t="shared" si="1"/>
        <v>0</v>
      </c>
      <c r="F117" s="1">
        <v>0</v>
      </c>
      <c r="G117" t="s">
        <v>17</v>
      </c>
      <c r="H117">
        <v>103</v>
      </c>
    </row>
    <row r="118" spans="1:8" x14ac:dyDescent="0.35">
      <c r="A118" s="3">
        <v>45286</v>
      </c>
      <c r="B118">
        <v>17</v>
      </c>
      <c r="C118" t="s">
        <v>52</v>
      </c>
      <c r="D118">
        <v>0</v>
      </c>
      <c r="E118" s="1">
        <f t="shared" si="1"/>
        <v>0</v>
      </c>
      <c r="F118" s="1">
        <v>0</v>
      </c>
      <c r="G118" t="s">
        <v>10</v>
      </c>
      <c r="H118">
        <v>7</v>
      </c>
    </row>
    <row r="119" spans="1:8" x14ac:dyDescent="0.35">
      <c r="A119" s="3">
        <v>45286</v>
      </c>
      <c r="B119">
        <v>18</v>
      </c>
      <c r="C119" t="s">
        <v>59</v>
      </c>
      <c r="D119" s="1">
        <v>39.99</v>
      </c>
      <c r="E119" s="1">
        <f t="shared" si="1"/>
        <v>39.99</v>
      </c>
      <c r="F119" s="1">
        <v>39.99</v>
      </c>
      <c r="G119" t="s">
        <v>51</v>
      </c>
      <c r="H119">
        <v>444</v>
      </c>
    </row>
    <row r="120" spans="1:8" x14ac:dyDescent="0.35">
      <c r="A120" s="3">
        <v>45286</v>
      </c>
      <c r="B120">
        <v>19</v>
      </c>
      <c r="C120" t="s">
        <v>61</v>
      </c>
      <c r="D120" s="1">
        <v>19.8</v>
      </c>
      <c r="E120" s="1">
        <f t="shared" si="1"/>
        <v>19.8</v>
      </c>
      <c r="F120" s="1">
        <v>19.8</v>
      </c>
      <c r="G120">
        <v>0</v>
      </c>
      <c r="H120">
        <v>467</v>
      </c>
    </row>
    <row r="121" spans="1:8" x14ac:dyDescent="0.35">
      <c r="A121" s="3">
        <v>45286</v>
      </c>
      <c r="B121">
        <v>20</v>
      </c>
      <c r="C121" t="s">
        <v>81</v>
      </c>
      <c r="D121" s="1">
        <v>49.99</v>
      </c>
      <c r="E121" s="1">
        <f t="shared" si="1"/>
        <v>49.99</v>
      </c>
      <c r="F121" s="1">
        <v>49.99</v>
      </c>
      <c r="G121" t="s">
        <v>65</v>
      </c>
      <c r="H121">
        <v>3</v>
      </c>
    </row>
    <row r="122" spans="1:8" x14ac:dyDescent="0.35">
      <c r="A122" s="3">
        <v>45279</v>
      </c>
      <c r="B122">
        <v>1</v>
      </c>
      <c r="C122" t="s">
        <v>9</v>
      </c>
      <c r="D122" s="1">
        <v>349</v>
      </c>
      <c r="E122" s="1">
        <f t="shared" si="1"/>
        <v>349</v>
      </c>
      <c r="F122" s="1">
        <v>349</v>
      </c>
      <c r="G122">
        <v>0</v>
      </c>
      <c r="H122">
        <v>95</v>
      </c>
    </row>
    <row r="123" spans="1:8" x14ac:dyDescent="0.35">
      <c r="A123" s="3">
        <v>45279</v>
      </c>
      <c r="B123">
        <v>2</v>
      </c>
      <c r="C123" t="s">
        <v>11</v>
      </c>
      <c r="D123">
        <v>0</v>
      </c>
      <c r="E123" s="1">
        <f t="shared" si="1"/>
        <v>0</v>
      </c>
      <c r="F123" s="1">
        <v>0</v>
      </c>
      <c r="G123" t="s">
        <v>40</v>
      </c>
      <c r="H123">
        <v>593</v>
      </c>
    </row>
    <row r="124" spans="1:8" x14ac:dyDescent="0.35">
      <c r="A124" s="3">
        <v>45279</v>
      </c>
      <c r="B124">
        <v>3</v>
      </c>
      <c r="C124" t="s">
        <v>21</v>
      </c>
      <c r="D124" s="1">
        <v>9.99</v>
      </c>
      <c r="E124" s="1">
        <f t="shared" si="1"/>
        <v>9.99</v>
      </c>
      <c r="F124" s="1">
        <v>9.99</v>
      </c>
      <c r="G124" t="s">
        <v>13</v>
      </c>
      <c r="H124">
        <v>8</v>
      </c>
    </row>
    <row r="125" spans="1:8" x14ac:dyDescent="0.35">
      <c r="A125" s="3">
        <v>45279</v>
      </c>
      <c r="B125">
        <v>4</v>
      </c>
      <c r="C125" t="s">
        <v>19</v>
      </c>
      <c r="D125" s="1">
        <v>59.99</v>
      </c>
      <c r="E125" s="1">
        <f t="shared" si="1"/>
        <v>59.99</v>
      </c>
      <c r="F125" s="1">
        <v>59.99</v>
      </c>
      <c r="G125" t="s">
        <v>42</v>
      </c>
      <c r="H125">
        <v>53</v>
      </c>
    </row>
    <row r="126" spans="1:8" x14ac:dyDescent="0.35">
      <c r="A126" s="3">
        <v>45279</v>
      </c>
      <c r="B126">
        <v>5</v>
      </c>
      <c r="C126" t="s">
        <v>28</v>
      </c>
      <c r="D126">
        <v>0</v>
      </c>
      <c r="E126" s="1">
        <f t="shared" si="1"/>
        <v>0</v>
      </c>
      <c r="F126" s="1">
        <v>0</v>
      </c>
      <c r="G126" t="s">
        <v>13</v>
      </c>
      <c r="H126">
        <v>2</v>
      </c>
    </row>
    <row r="127" spans="1:8" x14ac:dyDescent="0.35">
      <c r="A127" s="3">
        <v>45279</v>
      </c>
      <c r="B127">
        <v>6</v>
      </c>
      <c r="C127" t="s">
        <v>18</v>
      </c>
      <c r="E127" s="1" t="e">
        <f t="shared" si="1"/>
        <v>#N/A</v>
      </c>
      <c r="F127" s="1" t="e">
        <v>#N/A</v>
      </c>
      <c r="G127">
        <v>0</v>
      </c>
      <c r="H127">
        <v>74</v>
      </c>
    </row>
    <row r="128" spans="1:8" x14ac:dyDescent="0.35">
      <c r="A128" s="3">
        <v>45279</v>
      </c>
      <c r="B128">
        <v>7</v>
      </c>
      <c r="C128" t="s">
        <v>83</v>
      </c>
      <c r="D128" s="1">
        <v>39.880000000000003</v>
      </c>
      <c r="E128" s="1">
        <f t="shared" si="1"/>
        <v>39.880000000000003</v>
      </c>
      <c r="F128" s="1">
        <v>39.880000000000003</v>
      </c>
      <c r="G128" t="s">
        <v>6</v>
      </c>
      <c r="H128">
        <v>1</v>
      </c>
    </row>
    <row r="129" spans="1:8" x14ac:dyDescent="0.35">
      <c r="A129" s="3">
        <v>45279</v>
      </c>
      <c r="B129">
        <v>8</v>
      </c>
      <c r="C129" t="s">
        <v>84</v>
      </c>
      <c r="D129" s="1">
        <v>49.99</v>
      </c>
      <c r="E129" s="1">
        <f t="shared" si="1"/>
        <v>49.99</v>
      </c>
      <c r="F129" s="1">
        <v>49.99</v>
      </c>
      <c r="G129" t="s">
        <v>6</v>
      </c>
      <c r="H129">
        <v>1</v>
      </c>
    </row>
    <row r="130" spans="1:8" x14ac:dyDescent="0.35">
      <c r="A130" s="3">
        <v>45279</v>
      </c>
      <c r="B130">
        <v>9</v>
      </c>
      <c r="C130" t="s">
        <v>50</v>
      </c>
      <c r="D130" s="1">
        <v>49.99</v>
      </c>
      <c r="E130" s="1">
        <f t="shared" si="1"/>
        <v>49.99</v>
      </c>
      <c r="F130" s="1">
        <v>49.99</v>
      </c>
      <c r="G130" t="s">
        <v>85</v>
      </c>
      <c r="H130">
        <v>105</v>
      </c>
    </row>
    <row r="131" spans="1:8" x14ac:dyDescent="0.35">
      <c r="A131" s="3">
        <v>45279</v>
      </c>
      <c r="B131">
        <v>10</v>
      </c>
      <c r="C131" t="s">
        <v>22</v>
      </c>
      <c r="D131">
        <v>0</v>
      </c>
      <c r="E131" s="1">
        <f t="shared" ref="E131:E194" si="2">IF(ISBLANK(D131),NA(),D131)</f>
        <v>0</v>
      </c>
      <c r="F131" s="1">
        <v>0</v>
      </c>
      <c r="G131" t="s">
        <v>40</v>
      </c>
      <c r="H131">
        <v>338</v>
      </c>
    </row>
    <row r="132" spans="1:8" x14ac:dyDescent="0.35">
      <c r="A132" s="3">
        <v>45279</v>
      </c>
      <c r="B132">
        <v>11</v>
      </c>
      <c r="C132" t="s">
        <v>81</v>
      </c>
      <c r="D132" s="1">
        <v>49.99</v>
      </c>
      <c r="E132" s="1">
        <f t="shared" si="2"/>
        <v>49.99</v>
      </c>
      <c r="F132" s="1">
        <v>49.99</v>
      </c>
      <c r="G132" t="s">
        <v>86</v>
      </c>
      <c r="H132">
        <v>2</v>
      </c>
    </row>
    <row r="133" spans="1:8" x14ac:dyDescent="0.35">
      <c r="A133" s="3">
        <v>45279</v>
      </c>
      <c r="B133">
        <v>12</v>
      </c>
      <c r="C133" t="s">
        <v>53</v>
      </c>
      <c r="D133">
        <v>0</v>
      </c>
      <c r="E133" s="1">
        <f t="shared" si="2"/>
        <v>0</v>
      </c>
      <c r="F133" s="1">
        <v>0</v>
      </c>
      <c r="G133" t="s">
        <v>57</v>
      </c>
      <c r="H133">
        <v>102</v>
      </c>
    </row>
    <row r="134" spans="1:8" x14ac:dyDescent="0.35">
      <c r="A134" s="3">
        <v>45279</v>
      </c>
      <c r="B134">
        <v>13</v>
      </c>
      <c r="C134" t="s">
        <v>16</v>
      </c>
      <c r="D134">
        <v>0</v>
      </c>
      <c r="E134" s="1">
        <f t="shared" si="2"/>
        <v>0</v>
      </c>
      <c r="F134" s="1">
        <v>0</v>
      </c>
      <c r="G134" t="s">
        <v>87</v>
      </c>
      <c r="H134">
        <v>560</v>
      </c>
    </row>
    <row r="135" spans="1:8" x14ac:dyDescent="0.35">
      <c r="A135" s="3">
        <v>45279</v>
      </c>
      <c r="B135">
        <v>14</v>
      </c>
      <c r="C135" t="s">
        <v>59</v>
      </c>
      <c r="D135" s="1">
        <v>39.99</v>
      </c>
      <c r="E135" s="1">
        <f t="shared" si="2"/>
        <v>39.99</v>
      </c>
      <c r="F135" s="1">
        <v>39.99</v>
      </c>
      <c r="G135" t="s">
        <v>58</v>
      </c>
      <c r="H135">
        <v>443</v>
      </c>
    </row>
    <row r="136" spans="1:8" x14ac:dyDescent="0.35">
      <c r="A136" s="3">
        <v>45279</v>
      </c>
      <c r="B136">
        <v>15</v>
      </c>
      <c r="C136" t="s">
        <v>52</v>
      </c>
      <c r="D136">
        <v>0</v>
      </c>
      <c r="E136" s="1">
        <f t="shared" si="2"/>
        <v>0</v>
      </c>
      <c r="F136" s="1">
        <v>0</v>
      </c>
      <c r="G136" t="s">
        <v>13</v>
      </c>
      <c r="H136">
        <v>6</v>
      </c>
    </row>
    <row r="137" spans="1:8" x14ac:dyDescent="0.35">
      <c r="A137" s="3">
        <v>45279</v>
      </c>
      <c r="B137">
        <v>16</v>
      </c>
      <c r="C137" t="s">
        <v>88</v>
      </c>
      <c r="D137">
        <v>0</v>
      </c>
      <c r="E137" s="1">
        <f t="shared" si="2"/>
        <v>0</v>
      </c>
      <c r="F137" s="1">
        <v>0</v>
      </c>
      <c r="G137" t="s">
        <v>63</v>
      </c>
      <c r="H137">
        <v>3</v>
      </c>
    </row>
    <row r="138" spans="1:8" x14ac:dyDescent="0.35">
      <c r="A138" s="3">
        <v>45279</v>
      </c>
      <c r="B138">
        <v>17</v>
      </c>
      <c r="C138" t="s">
        <v>89</v>
      </c>
      <c r="D138" s="1">
        <v>39.99</v>
      </c>
      <c r="E138" s="1">
        <f t="shared" si="2"/>
        <v>39.99</v>
      </c>
      <c r="F138" s="1">
        <v>39.99</v>
      </c>
      <c r="G138" t="s">
        <v>6</v>
      </c>
      <c r="H138">
        <v>1</v>
      </c>
    </row>
    <row r="139" spans="1:8" x14ac:dyDescent="0.35">
      <c r="A139" s="3">
        <v>45279</v>
      </c>
      <c r="B139">
        <v>18</v>
      </c>
      <c r="C139" t="s">
        <v>69</v>
      </c>
      <c r="D139">
        <v>0</v>
      </c>
      <c r="E139" s="1">
        <f t="shared" si="2"/>
        <v>0</v>
      </c>
      <c r="F139" s="1">
        <v>0</v>
      </c>
      <c r="G139" t="s">
        <v>41</v>
      </c>
      <c r="H139">
        <v>2</v>
      </c>
    </row>
    <row r="140" spans="1:8" x14ac:dyDescent="0.35">
      <c r="A140" s="3">
        <v>45279</v>
      </c>
      <c r="B140">
        <v>19</v>
      </c>
      <c r="C140" t="s">
        <v>61</v>
      </c>
      <c r="D140" s="1">
        <v>19.8</v>
      </c>
      <c r="E140" s="1">
        <f t="shared" si="2"/>
        <v>19.8</v>
      </c>
      <c r="F140" s="1">
        <v>19.8</v>
      </c>
      <c r="G140" t="s">
        <v>10</v>
      </c>
      <c r="H140">
        <v>466</v>
      </c>
    </row>
    <row r="141" spans="1:8" x14ac:dyDescent="0.35">
      <c r="A141" s="3">
        <v>45279</v>
      </c>
      <c r="B141">
        <v>20</v>
      </c>
      <c r="C141" t="s">
        <v>90</v>
      </c>
      <c r="D141" s="1">
        <v>39.99</v>
      </c>
      <c r="E141" s="1">
        <f t="shared" si="2"/>
        <v>39.99</v>
      </c>
      <c r="F141" s="1">
        <v>39.99</v>
      </c>
      <c r="G141" t="s">
        <v>91</v>
      </c>
      <c r="H141">
        <v>2</v>
      </c>
    </row>
    <row r="142" spans="1:8" x14ac:dyDescent="0.35">
      <c r="A142" s="3">
        <v>45272</v>
      </c>
      <c r="B142">
        <v>1</v>
      </c>
      <c r="C142" t="s">
        <v>9</v>
      </c>
      <c r="D142" s="1">
        <v>349</v>
      </c>
      <c r="E142" s="1">
        <f t="shared" si="2"/>
        <v>349</v>
      </c>
      <c r="F142" s="1">
        <v>349</v>
      </c>
      <c r="G142">
        <v>0</v>
      </c>
      <c r="H142">
        <v>94</v>
      </c>
    </row>
    <row r="143" spans="1:8" x14ac:dyDescent="0.35">
      <c r="A143" s="3">
        <v>45272</v>
      </c>
      <c r="B143">
        <v>2</v>
      </c>
      <c r="C143" t="s">
        <v>21</v>
      </c>
      <c r="D143" s="1">
        <v>9.99</v>
      </c>
      <c r="E143" s="1">
        <f t="shared" si="2"/>
        <v>9.99</v>
      </c>
      <c r="F143" s="1">
        <v>9.99</v>
      </c>
      <c r="G143">
        <v>0</v>
      </c>
      <c r="H143">
        <v>7</v>
      </c>
    </row>
    <row r="144" spans="1:8" x14ac:dyDescent="0.35">
      <c r="A144" s="3">
        <v>45272</v>
      </c>
      <c r="B144">
        <v>3</v>
      </c>
      <c r="C144" t="s">
        <v>81</v>
      </c>
      <c r="D144" s="1">
        <v>49.99</v>
      </c>
      <c r="E144" s="1">
        <f t="shared" si="2"/>
        <v>49.99</v>
      </c>
      <c r="F144" s="1">
        <v>49.99</v>
      </c>
      <c r="G144" t="s">
        <v>6</v>
      </c>
      <c r="H144">
        <v>1</v>
      </c>
    </row>
    <row r="145" spans="1:8" x14ac:dyDescent="0.35">
      <c r="A145" s="3">
        <v>45272</v>
      </c>
      <c r="B145">
        <v>4</v>
      </c>
      <c r="C145" t="s">
        <v>28</v>
      </c>
      <c r="D145">
        <v>0</v>
      </c>
      <c r="E145" s="1">
        <f t="shared" si="2"/>
        <v>0</v>
      </c>
      <c r="F145" s="1">
        <v>0</v>
      </c>
      <c r="G145" t="s">
        <v>6</v>
      </c>
      <c r="H145">
        <v>1</v>
      </c>
    </row>
    <row r="146" spans="1:8" x14ac:dyDescent="0.35">
      <c r="A146" s="3">
        <v>45272</v>
      </c>
      <c r="B146">
        <v>5</v>
      </c>
      <c r="C146" t="s">
        <v>19</v>
      </c>
      <c r="D146" s="1">
        <v>59.99</v>
      </c>
      <c r="E146" s="1">
        <f t="shared" si="2"/>
        <v>59.99</v>
      </c>
      <c r="F146" s="1">
        <v>59.99</v>
      </c>
      <c r="G146" t="s">
        <v>42</v>
      </c>
      <c r="H146">
        <v>52</v>
      </c>
    </row>
    <row r="147" spans="1:8" x14ac:dyDescent="0.35">
      <c r="A147" s="3">
        <v>45272</v>
      </c>
      <c r="B147">
        <v>6</v>
      </c>
      <c r="C147" t="s">
        <v>18</v>
      </c>
      <c r="E147" s="1" t="e">
        <f t="shared" si="2"/>
        <v>#N/A</v>
      </c>
      <c r="F147" s="1" t="e">
        <v>#N/A</v>
      </c>
      <c r="G147" t="s">
        <v>10</v>
      </c>
      <c r="H147">
        <v>73</v>
      </c>
    </row>
    <row r="148" spans="1:8" x14ac:dyDescent="0.35">
      <c r="A148" s="3">
        <v>45272</v>
      </c>
      <c r="B148">
        <v>7</v>
      </c>
      <c r="C148" t="s">
        <v>11</v>
      </c>
      <c r="D148">
        <v>0</v>
      </c>
      <c r="E148" s="1">
        <f t="shared" si="2"/>
        <v>0</v>
      </c>
      <c r="F148" s="1">
        <v>0</v>
      </c>
      <c r="G148" t="s">
        <v>17</v>
      </c>
      <c r="H148">
        <v>592</v>
      </c>
    </row>
    <row r="149" spans="1:8" x14ac:dyDescent="0.35">
      <c r="A149" s="3">
        <v>45272</v>
      </c>
      <c r="B149">
        <v>8</v>
      </c>
      <c r="C149" t="s">
        <v>67</v>
      </c>
      <c r="D149" s="1">
        <v>59.99</v>
      </c>
      <c r="E149" s="1">
        <f t="shared" si="2"/>
        <v>59.99</v>
      </c>
      <c r="F149" s="1">
        <v>59.99</v>
      </c>
      <c r="G149" t="s">
        <v>93</v>
      </c>
      <c r="H149">
        <v>27</v>
      </c>
    </row>
    <row r="150" spans="1:8" x14ac:dyDescent="0.35">
      <c r="A150" s="3">
        <v>45272</v>
      </c>
      <c r="B150">
        <v>9</v>
      </c>
      <c r="C150" t="s">
        <v>20</v>
      </c>
      <c r="D150">
        <v>0</v>
      </c>
      <c r="E150" s="1">
        <f t="shared" si="2"/>
        <v>0</v>
      </c>
      <c r="F150" s="1">
        <v>0</v>
      </c>
      <c r="G150">
        <v>0</v>
      </c>
      <c r="H150">
        <v>162</v>
      </c>
    </row>
    <row r="151" spans="1:8" x14ac:dyDescent="0.35">
      <c r="A151" s="3">
        <v>45272</v>
      </c>
      <c r="B151">
        <v>10</v>
      </c>
      <c r="C151" t="s">
        <v>74</v>
      </c>
      <c r="D151" s="1">
        <v>29.99</v>
      </c>
      <c r="E151" s="1">
        <f t="shared" si="2"/>
        <v>29.99</v>
      </c>
      <c r="F151" s="1">
        <v>29.99</v>
      </c>
      <c r="G151" t="s">
        <v>47</v>
      </c>
      <c r="H151">
        <v>18</v>
      </c>
    </row>
    <row r="152" spans="1:8" x14ac:dyDescent="0.35">
      <c r="A152" s="3">
        <v>45272</v>
      </c>
      <c r="B152">
        <v>11</v>
      </c>
      <c r="C152" t="s">
        <v>27</v>
      </c>
      <c r="D152" s="1">
        <v>19.989999999999998</v>
      </c>
      <c r="E152" s="1">
        <f t="shared" si="2"/>
        <v>19.989999999999998</v>
      </c>
      <c r="F152" s="1">
        <v>19.989999999999998</v>
      </c>
      <c r="G152" t="s">
        <v>94</v>
      </c>
      <c r="H152">
        <v>421</v>
      </c>
    </row>
    <row r="153" spans="1:8" x14ac:dyDescent="0.35">
      <c r="A153" s="3">
        <v>45272</v>
      </c>
      <c r="B153">
        <v>12</v>
      </c>
      <c r="C153" t="s">
        <v>69</v>
      </c>
      <c r="D153">
        <v>0</v>
      </c>
      <c r="E153" s="1">
        <f t="shared" si="2"/>
        <v>0</v>
      </c>
      <c r="F153" s="1">
        <v>0</v>
      </c>
      <c r="G153" t="s">
        <v>45</v>
      </c>
      <c r="H153">
        <v>1</v>
      </c>
    </row>
    <row r="154" spans="1:8" x14ac:dyDescent="0.35">
      <c r="A154" s="3">
        <v>45272</v>
      </c>
      <c r="B154">
        <v>13</v>
      </c>
      <c r="C154" t="s">
        <v>95</v>
      </c>
      <c r="D154" s="1">
        <v>499</v>
      </c>
      <c r="E154" s="1">
        <f t="shared" si="2"/>
        <v>499</v>
      </c>
      <c r="F154" s="1">
        <v>499</v>
      </c>
      <c r="G154">
        <v>0</v>
      </c>
      <c r="H154">
        <v>184</v>
      </c>
    </row>
    <row r="155" spans="1:8" x14ac:dyDescent="0.35">
      <c r="A155" s="3">
        <v>45272</v>
      </c>
      <c r="B155">
        <v>14</v>
      </c>
      <c r="C155" t="s">
        <v>52</v>
      </c>
      <c r="D155">
        <v>0</v>
      </c>
      <c r="E155" s="1">
        <f t="shared" si="2"/>
        <v>0</v>
      </c>
      <c r="F155" s="1">
        <v>0</v>
      </c>
      <c r="G155" t="s">
        <v>65</v>
      </c>
      <c r="H155">
        <v>5</v>
      </c>
    </row>
    <row r="156" spans="1:8" x14ac:dyDescent="0.35">
      <c r="A156" s="3">
        <v>45272</v>
      </c>
      <c r="B156">
        <v>15</v>
      </c>
      <c r="C156" t="s">
        <v>22</v>
      </c>
      <c r="D156">
        <v>0</v>
      </c>
      <c r="E156" s="1">
        <f t="shared" si="2"/>
        <v>0</v>
      </c>
      <c r="F156" s="1">
        <v>0</v>
      </c>
      <c r="G156" t="s">
        <v>17</v>
      </c>
      <c r="H156">
        <v>337</v>
      </c>
    </row>
    <row r="157" spans="1:8" x14ac:dyDescent="0.35">
      <c r="A157" s="3">
        <v>45272</v>
      </c>
      <c r="B157">
        <v>16</v>
      </c>
      <c r="C157" t="s">
        <v>96</v>
      </c>
      <c r="D157" s="1">
        <v>39.99</v>
      </c>
      <c r="E157" s="1">
        <f t="shared" si="2"/>
        <v>39.99</v>
      </c>
      <c r="F157" s="1">
        <v>39.99</v>
      </c>
      <c r="G157" t="s">
        <v>45</v>
      </c>
      <c r="H157">
        <v>1</v>
      </c>
    </row>
    <row r="158" spans="1:8" x14ac:dyDescent="0.35">
      <c r="A158" s="3">
        <v>45272</v>
      </c>
      <c r="B158">
        <v>17</v>
      </c>
      <c r="C158" t="s">
        <v>61</v>
      </c>
      <c r="D158" s="1">
        <v>19.8</v>
      </c>
      <c r="E158" s="1">
        <f t="shared" si="2"/>
        <v>19.8</v>
      </c>
      <c r="F158" s="1">
        <v>19.8</v>
      </c>
      <c r="G158" t="s">
        <v>97</v>
      </c>
      <c r="H158">
        <v>465</v>
      </c>
    </row>
    <row r="159" spans="1:8" x14ac:dyDescent="0.35">
      <c r="A159" s="3">
        <v>45272</v>
      </c>
      <c r="B159">
        <v>18</v>
      </c>
      <c r="C159" t="s">
        <v>98</v>
      </c>
      <c r="D159" s="1">
        <v>39.99</v>
      </c>
      <c r="E159" s="1">
        <f t="shared" si="2"/>
        <v>39.99</v>
      </c>
      <c r="F159" s="1">
        <v>39.99</v>
      </c>
      <c r="G159" t="s">
        <v>45</v>
      </c>
      <c r="H159">
        <v>1</v>
      </c>
    </row>
    <row r="160" spans="1:8" x14ac:dyDescent="0.35">
      <c r="A160" s="3">
        <v>45272</v>
      </c>
      <c r="B160">
        <v>19</v>
      </c>
      <c r="C160" t="s">
        <v>53</v>
      </c>
      <c r="D160">
        <v>0</v>
      </c>
      <c r="E160" s="1">
        <f t="shared" si="2"/>
        <v>0</v>
      </c>
      <c r="F160" s="1">
        <v>0</v>
      </c>
      <c r="G160" t="s">
        <v>54</v>
      </c>
      <c r="H160">
        <v>101</v>
      </c>
    </row>
    <row r="161" spans="1:8" x14ac:dyDescent="0.35">
      <c r="A161" s="3">
        <v>45272</v>
      </c>
      <c r="B161">
        <v>20</v>
      </c>
      <c r="C161" t="s">
        <v>59</v>
      </c>
      <c r="D161" s="1">
        <v>39.99</v>
      </c>
      <c r="E161" s="1">
        <f t="shared" si="2"/>
        <v>39.99</v>
      </c>
      <c r="F161" s="1">
        <v>39.99</v>
      </c>
      <c r="G161" t="s">
        <v>42</v>
      </c>
      <c r="H161">
        <v>442</v>
      </c>
    </row>
    <row r="162" spans="1:8" x14ac:dyDescent="0.35">
      <c r="A162" s="3">
        <v>45265</v>
      </c>
      <c r="B162">
        <v>1</v>
      </c>
      <c r="C162" t="s">
        <v>9</v>
      </c>
      <c r="D162" s="1">
        <v>349</v>
      </c>
      <c r="E162" s="1">
        <f t="shared" si="2"/>
        <v>349</v>
      </c>
      <c r="F162" s="1">
        <v>349</v>
      </c>
      <c r="G162">
        <v>0</v>
      </c>
      <c r="H162">
        <v>93</v>
      </c>
    </row>
    <row r="163" spans="1:8" x14ac:dyDescent="0.35">
      <c r="A163" s="3">
        <v>45265</v>
      </c>
      <c r="B163">
        <v>2</v>
      </c>
      <c r="C163" t="s">
        <v>21</v>
      </c>
      <c r="D163" s="1">
        <v>9.99</v>
      </c>
      <c r="E163" s="1">
        <f t="shared" si="2"/>
        <v>9.99</v>
      </c>
      <c r="F163" s="1">
        <v>9.99</v>
      </c>
      <c r="G163">
        <v>0</v>
      </c>
      <c r="H163">
        <v>6</v>
      </c>
    </row>
    <row r="164" spans="1:8" x14ac:dyDescent="0.35">
      <c r="A164" s="3">
        <v>45265</v>
      </c>
      <c r="B164">
        <v>3</v>
      </c>
      <c r="C164" t="s">
        <v>11</v>
      </c>
      <c r="D164">
        <v>0</v>
      </c>
      <c r="E164" s="1">
        <f t="shared" si="2"/>
        <v>0</v>
      </c>
      <c r="F164" s="1">
        <v>0</v>
      </c>
      <c r="G164" t="s">
        <v>42</v>
      </c>
      <c r="H164">
        <v>591</v>
      </c>
    </row>
    <row r="165" spans="1:8" x14ac:dyDescent="0.35">
      <c r="A165" s="3">
        <v>45265</v>
      </c>
      <c r="B165">
        <v>4</v>
      </c>
      <c r="C165" t="s">
        <v>18</v>
      </c>
      <c r="E165" s="1" t="e">
        <f t="shared" si="2"/>
        <v>#N/A</v>
      </c>
      <c r="F165" s="1" t="e">
        <v>#N/A</v>
      </c>
      <c r="G165" t="s">
        <v>13</v>
      </c>
      <c r="H165">
        <v>72</v>
      </c>
    </row>
    <row r="166" spans="1:8" x14ac:dyDescent="0.35">
      <c r="A166" s="3">
        <v>45265</v>
      </c>
      <c r="B166">
        <v>5</v>
      </c>
      <c r="C166" t="s">
        <v>52</v>
      </c>
      <c r="D166">
        <v>0</v>
      </c>
      <c r="E166" s="1">
        <f t="shared" si="2"/>
        <v>0</v>
      </c>
      <c r="F166" s="1">
        <v>0</v>
      </c>
      <c r="G166" t="s">
        <v>97</v>
      </c>
      <c r="H166">
        <v>4</v>
      </c>
    </row>
    <row r="167" spans="1:8" x14ac:dyDescent="0.35">
      <c r="A167" s="3">
        <v>45265</v>
      </c>
      <c r="B167">
        <v>6</v>
      </c>
      <c r="C167" t="s">
        <v>19</v>
      </c>
      <c r="D167" s="1">
        <v>59.99</v>
      </c>
      <c r="E167" s="1">
        <f t="shared" si="2"/>
        <v>59.99</v>
      </c>
      <c r="F167" s="1">
        <v>59.99</v>
      </c>
      <c r="G167">
        <v>0</v>
      </c>
      <c r="H167">
        <v>51</v>
      </c>
    </row>
    <row r="168" spans="1:8" x14ac:dyDescent="0.35">
      <c r="A168" s="3">
        <v>45265</v>
      </c>
      <c r="B168">
        <v>7</v>
      </c>
      <c r="C168" t="s">
        <v>100</v>
      </c>
      <c r="D168" s="1">
        <v>7.99</v>
      </c>
      <c r="E168" s="1">
        <f t="shared" si="2"/>
        <v>7.99</v>
      </c>
      <c r="F168" s="1">
        <v>7.99</v>
      </c>
      <c r="G168" t="s">
        <v>87</v>
      </c>
      <c r="H168">
        <v>343</v>
      </c>
    </row>
    <row r="169" spans="1:8" x14ac:dyDescent="0.35">
      <c r="A169" s="3">
        <v>45265</v>
      </c>
      <c r="B169">
        <v>8</v>
      </c>
      <c r="C169" t="s">
        <v>53</v>
      </c>
      <c r="D169">
        <v>0</v>
      </c>
      <c r="E169" s="1">
        <f t="shared" si="2"/>
        <v>0</v>
      </c>
      <c r="F169" s="1">
        <v>0</v>
      </c>
      <c r="G169" t="s">
        <v>93</v>
      </c>
      <c r="H169">
        <v>100</v>
      </c>
    </row>
    <row r="170" spans="1:8" x14ac:dyDescent="0.35">
      <c r="A170" s="3">
        <v>45265</v>
      </c>
      <c r="B170">
        <v>9</v>
      </c>
      <c r="C170" t="s">
        <v>20</v>
      </c>
      <c r="D170">
        <v>0</v>
      </c>
      <c r="E170" s="1">
        <f t="shared" si="2"/>
        <v>0</v>
      </c>
      <c r="F170" s="1">
        <v>0</v>
      </c>
      <c r="G170">
        <v>0</v>
      </c>
      <c r="H170">
        <v>161</v>
      </c>
    </row>
    <row r="171" spans="1:8" x14ac:dyDescent="0.35">
      <c r="A171" s="3">
        <v>45265</v>
      </c>
      <c r="B171">
        <v>10</v>
      </c>
      <c r="C171" t="s">
        <v>101</v>
      </c>
      <c r="D171" s="1">
        <v>19.989999999999998</v>
      </c>
      <c r="E171" s="1">
        <f t="shared" si="2"/>
        <v>19.989999999999998</v>
      </c>
      <c r="F171" s="1">
        <v>19.989999999999998</v>
      </c>
      <c r="G171" t="s">
        <v>102</v>
      </c>
      <c r="H171">
        <v>4</v>
      </c>
    </row>
    <row r="172" spans="1:8" x14ac:dyDescent="0.35">
      <c r="A172" s="3">
        <v>45265</v>
      </c>
      <c r="B172">
        <v>11</v>
      </c>
      <c r="C172" t="s">
        <v>22</v>
      </c>
      <c r="D172">
        <v>0</v>
      </c>
      <c r="E172" s="1">
        <f t="shared" si="2"/>
        <v>0</v>
      </c>
      <c r="F172" s="1">
        <v>0</v>
      </c>
      <c r="G172" t="s">
        <v>63</v>
      </c>
      <c r="H172">
        <v>336</v>
      </c>
    </row>
    <row r="173" spans="1:8" x14ac:dyDescent="0.35">
      <c r="A173" s="3">
        <v>45265</v>
      </c>
      <c r="B173">
        <v>12</v>
      </c>
      <c r="C173" t="s">
        <v>95</v>
      </c>
      <c r="D173" s="1">
        <v>499</v>
      </c>
      <c r="E173" s="1">
        <f t="shared" si="2"/>
        <v>499</v>
      </c>
      <c r="F173" s="1">
        <v>499</v>
      </c>
      <c r="G173" t="s">
        <v>93</v>
      </c>
      <c r="H173">
        <v>183</v>
      </c>
    </row>
    <row r="174" spans="1:8" x14ac:dyDescent="0.35">
      <c r="A174" s="3">
        <v>45265</v>
      </c>
      <c r="B174">
        <v>13</v>
      </c>
      <c r="C174" t="s">
        <v>67</v>
      </c>
      <c r="D174" s="1">
        <v>59.99</v>
      </c>
      <c r="E174" s="1">
        <f t="shared" si="2"/>
        <v>59.99</v>
      </c>
      <c r="F174" s="1">
        <v>59.99</v>
      </c>
      <c r="G174" t="s">
        <v>86</v>
      </c>
      <c r="H174">
        <v>26</v>
      </c>
    </row>
    <row r="175" spans="1:8" x14ac:dyDescent="0.35">
      <c r="A175" s="3">
        <v>45265</v>
      </c>
      <c r="B175">
        <v>14</v>
      </c>
      <c r="C175" t="s">
        <v>103</v>
      </c>
      <c r="D175" s="1">
        <v>39.99</v>
      </c>
      <c r="E175" s="1">
        <f t="shared" si="2"/>
        <v>39.99</v>
      </c>
      <c r="F175" s="1">
        <v>39.99</v>
      </c>
      <c r="G175" t="s">
        <v>6</v>
      </c>
      <c r="H175">
        <v>1</v>
      </c>
    </row>
    <row r="176" spans="1:8" x14ac:dyDescent="0.35">
      <c r="A176" s="3">
        <v>45265</v>
      </c>
      <c r="B176">
        <v>15</v>
      </c>
      <c r="C176" t="s">
        <v>33</v>
      </c>
      <c r="D176" s="1">
        <v>19.989999999999998</v>
      </c>
      <c r="E176" s="1">
        <f t="shared" si="2"/>
        <v>19.989999999999998</v>
      </c>
      <c r="F176" s="1">
        <v>19.989999999999998</v>
      </c>
      <c r="G176" t="s">
        <v>97</v>
      </c>
      <c r="H176">
        <v>463</v>
      </c>
    </row>
    <row r="177" spans="1:8" x14ac:dyDescent="0.35">
      <c r="A177" s="3">
        <v>45265</v>
      </c>
      <c r="B177">
        <v>16</v>
      </c>
      <c r="C177" t="s">
        <v>16</v>
      </c>
      <c r="D177">
        <v>0</v>
      </c>
      <c r="E177" s="1">
        <f t="shared" si="2"/>
        <v>0</v>
      </c>
      <c r="F177" s="1">
        <v>0</v>
      </c>
      <c r="G177" t="s">
        <v>104</v>
      </c>
      <c r="H177">
        <v>558</v>
      </c>
    </row>
    <row r="178" spans="1:8" x14ac:dyDescent="0.35">
      <c r="A178" s="3">
        <v>45265</v>
      </c>
      <c r="B178">
        <v>17</v>
      </c>
      <c r="C178" t="s">
        <v>105</v>
      </c>
      <c r="D178" s="1">
        <v>44.99</v>
      </c>
      <c r="E178" s="1">
        <f t="shared" si="2"/>
        <v>44.99</v>
      </c>
      <c r="F178" s="1">
        <v>44.99</v>
      </c>
      <c r="G178" t="s">
        <v>47</v>
      </c>
      <c r="H178">
        <v>6</v>
      </c>
    </row>
    <row r="179" spans="1:8" x14ac:dyDescent="0.35">
      <c r="A179" s="3">
        <v>45265</v>
      </c>
      <c r="B179">
        <v>18</v>
      </c>
      <c r="C179" t="s">
        <v>106</v>
      </c>
      <c r="D179" s="1">
        <v>49.99</v>
      </c>
      <c r="E179" s="1">
        <f t="shared" si="2"/>
        <v>49.99</v>
      </c>
      <c r="F179" s="1">
        <v>49.99</v>
      </c>
      <c r="G179" t="s">
        <v>107</v>
      </c>
      <c r="H179">
        <v>2</v>
      </c>
    </row>
    <row r="180" spans="1:8" x14ac:dyDescent="0.35">
      <c r="A180" s="3">
        <v>45265</v>
      </c>
      <c r="B180">
        <v>19</v>
      </c>
      <c r="C180" t="s">
        <v>26</v>
      </c>
      <c r="D180" s="1">
        <v>69.989999999999995</v>
      </c>
      <c r="E180" s="1">
        <f t="shared" si="2"/>
        <v>69.989999999999995</v>
      </c>
      <c r="F180" s="1">
        <v>69.989999999999995</v>
      </c>
      <c r="G180" t="s">
        <v>65</v>
      </c>
      <c r="H180">
        <v>12</v>
      </c>
    </row>
    <row r="181" spans="1:8" x14ac:dyDescent="0.35">
      <c r="A181" s="3">
        <v>45265</v>
      </c>
      <c r="B181">
        <v>20</v>
      </c>
      <c r="C181" t="s">
        <v>108</v>
      </c>
      <c r="D181">
        <v>0</v>
      </c>
      <c r="E181" s="1">
        <f t="shared" si="2"/>
        <v>0</v>
      </c>
      <c r="F181" s="1">
        <v>0</v>
      </c>
      <c r="G181" t="s">
        <v>109</v>
      </c>
      <c r="H181">
        <v>21</v>
      </c>
    </row>
    <row r="182" spans="1:8" x14ac:dyDescent="0.35">
      <c r="A182" s="3">
        <v>45258</v>
      </c>
      <c r="B182">
        <v>1</v>
      </c>
      <c r="C182" t="s">
        <v>9</v>
      </c>
      <c r="D182" s="1">
        <v>349</v>
      </c>
      <c r="E182" s="1">
        <f t="shared" si="2"/>
        <v>349</v>
      </c>
      <c r="F182" s="1">
        <v>349</v>
      </c>
      <c r="G182">
        <v>0</v>
      </c>
      <c r="H182">
        <v>92</v>
      </c>
    </row>
    <row r="183" spans="1:8" x14ac:dyDescent="0.35">
      <c r="A183" s="3">
        <v>45258</v>
      </c>
      <c r="B183">
        <v>2</v>
      </c>
      <c r="C183" t="s">
        <v>21</v>
      </c>
      <c r="D183" s="1">
        <v>9.99</v>
      </c>
      <c r="E183" s="1">
        <f t="shared" si="2"/>
        <v>9.99</v>
      </c>
      <c r="F183" s="1">
        <v>9.99</v>
      </c>
      <c r="G183">
        <v>0</v>
      </c>
      <c r="H183">
        <v>5</v>
      </c>
    </row>
    <row r="184" spans="1:8" x14ac:dyDescent="0.35">
      <c r="A184" s="3">
        <v>45258</v>
      </c>
      <c r="B184">
        <v>3</v>
      </c>
      <c r="C184" t="s">
        <v>18</v>
      </c>
      <c r="E184" s="1" t="e">
        <f t="shared" si="2"/>
        <v>#N/A</v>
      </c>
      <c r="F184" s="1" t="e">
        <v>#N/A</v>
      </c>
      <c r="G184">
        <v>0</v>
      </c>
      <c r="H184">
        <v>71</v>
      </c>
    </row>
    <row r="185" spans="1:8" x14ac:dyDescent="0.35">
      <c r="A185" s="3">
        <v>45258</v>
      </c>
      <c r="B185">
        <v>4</v>
      </c>
      <c r="C185" t="s">
        <v>11</v>
      </c>
      <c r="D185">
        <v>0</v>
      </c>
      <c r="E185" s="1">
        <f t="shared" si="2"/>
        <v>0</v>
      </c>
      <c r="F185" s="1">
        <v>0</v>
      </c>
      <c r="G185">
        <v>0</v>
      </c>
      <c r="H185">
        <v>590</v>
      </c>
    </row>
    <row r="186" spans="1:8" x14ac:dyDescent="0.35">
      <c r="A186" s="3">
        <v>45258</v>
      </c>
      <c r="B186">
        <v>5</v>
      </c>
      <c r="C186" t="s">
        <v>67</v>
      </c>
      <c r="D186" s="1">
        <v>59.99</v>
      </c>
      <c r="E186" s="1">
        <f t="shared" si="2"/>
        <v>59.99</v>
      </c>
      <c r="F186" s="1">
        <v>59.99</v>
      </c>
      <c r="G186" t="s">
        <v>111</v>
      </c>
      <c r="H186">
        <v>25</v>
      </c>
    </row>
    <row r="187" spans="1:8" x14ac:dyDescent="0.35">
      <c r="A187" s="3">
        <v>45258</v>
      </c>
      <c r="B187">
        <v>6</v>
      </c>
      <c r="C187" t="s">
        <v>19</v>
      </c>
      <c r="D187" s="1">
        <v>59.99</v>
      </c>
      <c r="E187" s="1">
        <f t="shared" si="2"/>
        <v>59.99</v>
      </c>
      <c r="F187" s="1">
        <v>59.99</v>
      </c>
      <c r="G187" t="s">
        <v>13</v>
      </c>
      <c r="H187">
        <v>50</v>
      </c>
    </row>
    <row r="188" spans="1:8" x14ac:dyDescent="0.35">
      <c r="A188" s="3">
        <v>45258</v>
      </c>
      <c r="B188">
        <v>7</v>
      </c>
      <c r="C188" t="s">
        <v>73</v>
      </c>
      <c r="D188" s="1">
        <v>59.99</v>
      </c>
      <c r="E188" s="1">
        <f t="shared" si="2"/>
        <v>59.99</v>
      </c>
      <c r="F188" s="1">
        <v>59.99</v>
      </c>
      <c r="G188" t="s">
        <v>112</v>
      </c>
      <c r="H188">
        <v>2</v>
      </c>
    </row>
    <row r="189" spans="1:8" x14ac:dyDescent="0.35">
      <c r="A189" s="3">
        <v>45258</v>
      </c>
      <c r="B189">
        <v>8</v>
      </c>
      <c r="C189" t="s">
        <v>70</v>
      </c>
      <c r="D189" s="1">
        <v>59.99</v>
      </c>
      <c r="E189" s="1">
        <f t="shared" si="2"/>
        <v>59.99</v>
      </c>
      <c r="F189" s="1">
        <v>59.99</v>
      </c>
      <c r="G189" t="s">
        <v>113</v>
      </c>
      <c r="H189">
        <v>208</v>
      </c>
    </row>
    <row r="190" spans="1:8" x14ac:dyDescent="0.35">
      <c r="A190" s="3">
        <v>45258</v>
      </c>
      <c r="B190">
        <v>9</v>
      </c>
      <c r="C190" t="s">
        <v>20</v>
      </c>
      <c r="D190">
        <v>0</v>
      </c>
      <c r="E190" s="1">
        <f t="shared" si="2"/>
        <v>0</v>
      </c>
      <c r="F190" s="1">
        <v>0</v>
      </c>
      <c r="G190" t="s">
        <v>40</v>
      </c>
      <c r="H190">
        <v>160</v>
      </c>
    </row>
    <row r="191" spans="1:8" x14ac:dyDescent="0.35">
      <c r="A191" s="3">
        <v>45258</v>
      </c>
      <c r="B191">
        <v>10</v>
      </c>
      <c r="C191" t="s">
        <v>26</v>
      </c>
      <c r="D191" s="1">
        <v>69.989999999999995</v>
      </c>
      <c r="E191" s="1">
        <f t="shared" si="2"/>
        <v>69.989999999999995</v>
      </c>
      <c r="F191" s="1">
        <v>69.989999999999995</v>
      </c>
      <c r="G191" t="s">
        <v>46</v>
      </c>
      <c r="H191">
        <v>11</v>
      </c>
    </row>
    <row r="192" spans="1:8" x14ac:dyDescent="0.35">
      <c r="A192" s="3">
        <v>45258</v>
      </c>
      <c r="B192">
        <v>11</v>
      </c>
      <c r="C192" t="s">
        <v>75</v>
      </c>
      <c r="D192">
        <v>0</v>
      </c>
      <c r="E192" s="1">
        <f t="shared" si="2"/>
        <v>0</v>
      </c>
      <c r="F192" s="1">
        <v>0</v>
      </c>
      <c r="G192" t="s">
        <v>114</v>
      </c>
      <c r="H192">
        <v>180</v>
      </c>
    </row>
    <row r="193" spans="1:8" x14ac:dyDescent="0.35">
      <c r="A193" s="3">
        <v>45258</v>
      </c>
      <c r="B193">
        <v>12</v>
      </c>
      <c r="C193" t="s">
        <v>53</v>
      </c>
      <c r="D193">
        <v>0</v>
      </c>
      <c r="E193" s="1">
        <f t="shared" si="2"/>
        <v>0</v>
      </c>
      <c r="F193" s="1">
        <v>0</v>
      </c>
      <c r="G193" t="s">
        <v>41</v>
      </c>
      <c r="H193">
        <v>99</v>
      </c>
    </row>
    <row r="194" spans="1:8" x14ac:dyDescent="0.35">
      <c r="A194" s="3">
        <v>45258</v>
      </c>
      <c r="B194">
        <v>13</v>
      </c>
      <c r="C194" t="s">
        <v>115</v>
      </c>
      <c r="D194" s="1">
        <v>49.99</v>
      </c>
      <c r="E194" s="1">
        <f t="shared" si="2"/>
        <v>49.99</v>
      </c>
      <c r="F194" s="1">
        <v>49.99</v>
      </c>
      <c r="G194" t="s">
        <v>41</v>
      </c>
      <c r="H194">
        <v>4</v>
      </c>
    </row>
    <row r="195" spans="1:8" x14ac:dyDescent="0.35">
      <c r="A195" s="3">
        <v>45258</v>
      </c>
      <c r="B195">
        <v>14</v>
      </c>
      <c r="C195" t="s">
        <v>74</v>
      </c>
      <c r="D195" s="1">
        <v>29.99</v>
      </c>
      <c r="E195" s="1">
        <f t="shared" ref="E195:E258" si="3">IF(ISBLANK(D195),NA(),D195)</f>
        <v>29.99</v>
      </c>
      <c r="F195" s="1">
        <v>29.99</v>
      </c>
      <c r="G195" t="s">
        <v>46</v>
      </c>
      <c r="H195">
        <v>16</v>
      </c>
    </row>
    <row r="196" spans="1:8" x14ac:dyDescent="0.35">
      <c r="A196" s="3">
        <v>45258</v>
      </c>
      <c r="B196">
        <v>15</v>
      </c>
      <c r="C196" t="s">
        <v>116</v>
      </c>
      <c r="D196" s="1">
        <v>69.989999999999995</v>
      </c>
      <c r="E196" s="1">
        <f t="shared" si="3"/>
        <v>69.989999999999995</v>
      </c>
      <c r="F196" s="1">
        <v>69.989999999999995</v>
      </c>
      <c r="G196" t="s">
        <v>45</v>
      </c>
      <c r="H196">
        <v>1</v>
      </c>
    </row>
    <row r="197" spans="1:8" x14ac:dyDescent="0.35">
      <c r="A197" s="3">
        <v>45258</v>
      </c>
      <c r="B197">
        <v>16</v>
      </c>
      <c r="C197" t="s">
        <v>95</v>
      </c>
      <c r="D197" s="1">
        <v>499</v>
      </c>
      <c r="E197" s="1">
        <f t="shared" si="3"/>
        <v>499</v>
      </c>
      <c r="F197" s="1">
        <v>499</v>
      </c>
      <c r="G197" t="s">
        <v>93</v>
      </c>
      <c r="H197">
        <v>182</v>
      </c>
    </row>
    <row r="198" spans="1:8" x14ac:dyDescent="0.35">
      <c r="A198" s="3">
        <v>45258</v>
      </c>
      <c r="B198">
        <v>17</v>
      </c>
      <c r="C198" t="s">
        <v>117</v>
      </c>
      <c r="D198" s="1">
        <v>69.989999999999995</v>
      </c>
      <c r="E198" s="1">
        <f t="shared" si="3"/>
        <v>69.989999999999995</v>
      </c>
      <c r="F198" s="1">
        <v>69.989999999999995</v>
      </c>
      <c r="G198" t="s">
        <v>114</v>
      </c>
      <c r="H198">
        <v>25</v>
      </c>
    </row>
    <row r="199" spans="1:8" x14ac:dyDescent="0.35">
      <c r="A199" s="3">
        <v>45258</v>
      </c>
      <c r="B199">
        <v>18</v>
      </c>
      <c r="C199" t="s">
        <v>118</v>
      </c>
      <c r="D199" s="1">
        <v>19.989999999999998</v>
      </c>
      <c r="E199" s="1">
        <f t="shared" si="3"/>
        <v>19.989999999999998</v>
      </c>
      <c r="F199" s="1">
        <v>19.989999999999998</v>
      </c>
      <c r="G199" t="s">
        <v>45</v>
      </c>
      <c r="H199">
        <v>1</v>
      </c>
    </row>
    <row r="200" spans="1:8" x14ac:dyDescent="0.35">
      <c r="A200" s="3">
        <v>45258</v>
      </c>
      <c r="B200">
        <v>19</v>
      </c>
      <c r="C200" t="s">
        <v>22</v>
      </c>
      <c r="D200">
        <v>0</v>
      </c>
      <c r="E200" s="1">
        <f t="shared" si="3"/>
        <v>0</v>
      </c>
      <c r="F200" s="1">
        <v>0</v>
      </c>
      <c r="G200" t="s">
        <v>86</v>
      </c>
      <c r="H200">
        <v>335</v>
      </c>
    </row>
    <row r="201" spans="1:8" x14ac:dyDescent="0.35">
      <c r="A201" s="3">
        <v>45258</v>
      </c>
      <c r="B201">
        <v>20</v>
      </c>
      <c r="C201" t="s">
        <v>119</v>
      </c>
      <c r="D201" s="1">
        <v>69.989999999999995</v>
      </c>
      <c r="E201" s="1">
        <f t="shared" si="3"/>
        <v>69.989999999999995</v>
      </c>
      <c r="F201" s="1">
        <v>69.989999999999995</v>
      </c>
      <c r="G201" t="s">
        <v>45</v>
      </c>
      <c r="H201">
        <v>1</v>
      </c>
    </row>
    <row r="202" spans="1:8" x14ac:dyDescent="0.35">
      <c r="A202" s="3">
        <v>45251</v>
      </c>
      <c r="B202">
        <v>1</v>
      </c>
      <c r="C202" t="s">
        <v>9</v>
      </c>
      <c r="D202" s="1">
        <v>349</v>
      </c>
      <c r="E202" s="1">
        <f t="shared" si="3"/>
        <v>349</v>
      </c>
      <c r="F202" s="1">
        <v>349</v>
      </c>
      <c r="G202" t="s">
        <v>93</v>
      </c>
      <c r="H202">
        <v>91</v>
      </c>
    </row>
    <row r="203" spans="1:8" x14ac:dyDescent="0.35">
      <c r="A203" s="3">
        <v>45251</v>
      </c>
      <c r="B203">
        <v>2</v>
      </c>
      <c r="C203" t="s">
        <v>21</v>
      </c>
      <c r="D203" s="1">
        <v>9.99</v>
      </c>
      <c r="E203" s="1">
        <f t="shared" si="3"/>
        <v>9.99</v>
      </c>
      <c r="F203" s="1">
        <v>9.99</v>
      </c>
      <c r="G203" t="s">
        <v>49</v>
      </c>
      <c r="H203">
        <v>4</v>
      </c>
    </row>
    <row r="204" spans="1:8" x14ac:dyDescent="0.35">
      <c r="A204" s="3">
        <v>45251</v>
      </c>
      <c r="B204">
        <v>3</v>
      </c>
      <c r="C204" t="s">
        <v>18</v>
      </c>
      <c r="E204" s="1" t="e">
        <f t="shared" si="3"/>
        <v>#N/A</v>
      </c>
      <c r="F204" s="1" t="e">
        <v>#N/A</v>
      </c>
      <c r="G204" t="s">
        <v>10</v>
      </c>
      <c r="H204">
        <v>70</v>
      </c>
    </row>
    <row r="205" spans="1:8" x14ac:dyDescent="0.35">
      <c r="A205" s="3">
        <v>45251</v>
      </c>
      <c r="B205">
        <v>4</v>
      </c>
      <c r="C205" t="s">
        <v>11</v>
      </c>
      <c r="D205">
        <v>0</v>
      </c>
      <c r="E205" s="1">
        <f t="shared" si="3"/>
        <v>0</v>
      </c>
      <c r="F205" s="1">
        <v>0</v>
      </c>
      <c r="G205" t="s">
        <v>10</v>
      </c>
      <c r="H205">
        <v>589</v>
      </c>
    </row>
    <row r="206" spans="1:8" x14ac:dyDescent="0.35">
      <c r="A206" s="3">
        <v>45251</v>
      </c>
      <c r="B206">
        <v>5</v>
      </c>
      <c r="C206" t="s">
        <v>53</v>
      </c>
      <c r="D206">
        <v>0</v>
      </c>
      <c r="E206" s="1">
        <f t="shared" si="3"/>
        <v>0</v>
      </c>
      <c r="F206" s="1">
        <v>0</v>
      </c>
      <c r="G206" t="s">
        <v>63</v>
      </c>
      <c r="H206">
        <v>98</v>
      </c>
    </row>
    <row r="207" spans="1:8" x14ac:dyDescent="0.35">
      <c r="A207" s="3">
        <v>45251</v>
      </c>
      <c r="B207">
        <v>6</v>
      </c>
      <c r="C207" t="s">
        <v>19</v>
      </c>
      <c r="D207" s="1">
        <v>59.99</v>
      </c>
      <c r="E207" s="1">
        <f t="shared" si="3"/>
        <v>59.99</v>
      </c>
      <c r="F207" s="1">
        <v>59.99</v>
      </c>
      <c r="G207">
        <v>0</v>
      </c>
      <c r="H207">
        <v>49</v>
      </c>
    </row>
    <row r="208" spans="1:8" x14ac:dyDescent="0.35">
      <c r="A208" s="3">
        <v>45251</v>
      </c>
      <c r="B208">
        <v>7</v>
      </c>
      <c r="C208" t="s">
        <v>115</v>
      </c>
      <c r="D208" s="1">
        <v>49.99</v>
      </c>
      <c r="E208" s="1">
        <f t="shared" si="3"/>
        <v>49.99</v>
      </c>
      <c r="F208" s="1">
        <v>49.99</v>
      </c>
      <c r="G208" t="s">
        <v>121</v>
      </c>
      <c r="H208">
        <v>3</v>
      </c>
    </row>
    <row r="209" spans="1:8" x14ac:dyDescent="0.35">
      <c r="A209" s="3">
        <v>45251</v>
      </c>
      <c r="B209">
        <v>8</v>
      </c>
      <c r="C209" t="s">
        <v>122</v>
      </c>
      <c r="E209" s="1" t="e">
        <f t="shared" si="3"/>
        <v>#N/A</v>
      </c>
      <c r="F209" s="1" t="e">
        <v>#N/A</v>
      </c>
      <c r="G209" t="s">
        <v>45</v>
      </c>
      <c r="H209">
        <v>1</v>
      </c>
    </row>
    <row r="210" spans="1:8" x14ac:dyDescent="0.35">
      <c r="A210" s="3">
        <v>45251</v>
      </c>
      <c r="B210">
        <v>9</v>
      </c>
      <c r="C210" t="s">
        <v>123</v>
      </c>
      <c r="D210" s="1">
        <v>39.99</v>
      </c>
      <c r="E210" s="1">
        <f t="shared" si="3"/>
        <v>39.99</v>
      </c>
      <c r="F210" s="1">
        <v>39.99</v>
      </c>
      <c r="G210" t="s">
        <v>124</v>
      </c>
      <c r="H210">
        <v>2</v>
      </c>
    </row>
    <row r="211" spans="1:8" x14ac:dyDescent="0.35">
      <c r="A211" s="3">
        <v>45251</v>
      </c>
      <c r="B211">
        <v>10</v>
      </c>
      <c r="C211" t="s">
        <v>125</v>
      </c>
      <c r="D211" s="1">
        <v>59.99</v>
      </c>
      <c r="E211" s="1">
        <f t="shared" si="3"/>
        <v>59.99</v>
      </c>
      <c r="F211" s="1">
        <v>59.99</v>
      </c>
      <c r="G211" t="s">
        <v>126</v>
      </c>
      <c r="H211">
        <v>10</v>
      </c>
    </row>
    <row r="212" spans="1:8" x14ac:dyDescent="0.35">
      <c r="A212" s="3">
        <v>45251</v>
      </c>
      <c r="B212">
        <v>11</v>
      </c>
      <c r="C212" t="s">
        <v>22</v>
      </c>
      <c r="D212">
        <v>0</v>
      </c>
      <c r="E212" s="1">
        <f t="shared" si="3"/>
        <v>0</v>
      </c>
      <c r="F212" s="1">
        <v>0</v>
      </c>
      <c r="G212" t="s">
        <v>43</v>
      </c>
      <c r="H212">
        <v>334</v>
      </c>
    </row>
    <row r="213" spans="1:8" x14ac:dyDescent="0.35">
      <c r="A213" s="3">
        <v>45251</v>
      </c>
      <c r="B213">
        <v>12</v>
      </c>
      <c r="C213" t="s">
        <v>127</v>
      </c>
      <c r="D213" s="1">
        <v>59.99</v>
      </c>
      <c r="E213" s="1">
        <f t="shared" si="3"/>
        <v>59.99</v>
      </c>
      <c r="F213" s="1">
        <v>59.99</v>
      </c>
      <c r="G213" t="s">
        <v>128</v>
      </c>
      <c r="H213">
        <v>48</v>
      </c>
    </row>
    <row r="214" spans="1:8" x14ac:dyDescent="0.35">
      <c r="A214" s="3">
        <v>45251</v>
      </c>
      <c r="B214">
        <v>13</v>
      </c>
      <c r="C214" t="s">
        <v>20</v>
      </c>
      <c r="D214">
        <v>0</v>
      </c>
      <c r="E214" s="1">
        <f t="shared" si="3"/>
        <v>0</v>
      </c>
      <c r="F214" s="1">
        <v>0</v>
      </c>
      <c r="G214" t="s">
        <v>41</v>
      </c>
      <c r="H214">
        <v>159</v>
      </c>
    </row>
    <row r="215" spans="1:8" x14ac:dyDescent="0.35">
      <c r="A215" s="3">
        <v>45251</v>
      </c>
      <c r="B215">
        <v>14</v>
      </c>
      <c r="C215" t="s">
        <v>105</v>
      </c>
      <c r="D215" s="1">
        <v>44.99</v>
      </c>
      <c r="E215" s="1">
        <f t="shared" si="3"/>
        <v>44.99</v>
      </c>
      <c r="F215" s="1">
        <v>44.99</v>
      </c>
      <c r="G215" t="s">
        <v>51</v>
      </c>
      <c r="H215">
        <v>4</v>
      </c>
    </row>
    <row r="216" spans="1:8" x14ac:dyDescent="0.35">
      <c r="A216" s="3">
        <v>45251</v>
      </c>
      <c r="B216">
        <v>15</v>
      </c>
      <c r="C216" t="s">
        <v>129</v>
      </c>
      <c r="D216" s="1">
        <v>9.99</v>
      </c>
      <c r="E216" s="1">
        <f t="shared" si="3"/>
        <v>9.99</v>
      </c>
      <c r="F216" s="1">
        <v>9.99</v>
      </c>
      <c r="G216" t="s">
        <v>104</v>
      </c>
      <c r="H216">
        <v>143</v>
      </c>
    </row>
    <row r="217" spans="1:8" x14ac:dyDescent="0.35">
      <c r="A217" s="3">
        <v>45251</v>
      </c>
      <c r="B217">
        <v>16</v>
      </c>
      <c r="C217" t="s">
        <v>130</v>
      </c>
      <c r="D217" s="1">
        <v>39.99</v>
      </c>
      <c r="E217" s="1">
        <f t="shared" si="3"/>
        <v>39.99</v>
      </c>
      <c r="F217" s="1">
        <v>39.99</v>
      </c>
      <c r="G217" t="s">
        <v>131</v>
      </c>
      <c r="H217">
        <v>2</v>
      </c>
    </row>
    <row r="218" spans="1:8" x14ac:dyDescent="0.35">
      <c r="A218" s="3">
        <v>45251</v>
      </c>
      <c r="B218">
        <v>17</v>
      </c>
      <c r="C218" t="s">
        <v>132</v>
      </c>
      <c r="D218" s="1">
        <v>59.99</v>
      </c>
      <c r="E218" s="1">
        <f t="shared" si="3"/>
        <v>59.99</v>
      </c>
      <c r="F218" s="1">
        <v>59.99</v>
      </c>
      <c r="G218" t="s">
        <v>133</v>
      </c>
      <c r="H218">
        <v>2</v>
      </c>
    </row>
    <row r="219" spans="1:8" x14ac:dyDescent="0.35">
      <c r="A219" s="3">
        <v>45251</v>
      </c>
      <c r="B219">
        <v>18</v>
      </c>
      <c r="C219" t="s">
        <v>134</v>
      </c>
      <c r="D219" s="1">
        <v>14.99</v>
      </c>
      <c r="E219" s="1">
        <f t="shared" si="3"/>
        <v>14.99</v>
      </c>
      <c r="F219" s="1">
        <v>14.99</v>
      </c>
      <c r="G219" t="s">
        <v>135</v>
      </c>
      <c r="H219">
        <v>2</v>
      </c>
    </row>
    <row r="220" spans="1:8" x14ac:dyDescent="0.35">
      <c r="A220" s="3">
        <v>45251</v>
      </c>
      <c r="B220">
        <v>19</v>
      </c>
      <c r="C220" t="s">
        <v>67</v>
      </c>
      <c r="D220" s="1">
        <v>59.99</v>
      </c>
      <c r="E220" s="1">
        <f t="shared" si="3"/>
        <v>59.99</v>
      </c>
      <c r="F220" s="1">
        <v>59.99</v>
      </c>
      <c r="G220" t="s">
        <v>17</v>
      </c>
      <c r="H220">
        <v>24</v>
      </c>
    </row>
    <row r="221" spans="1:8" x14ac:dyDescent="0.35">
      <c r="A221" s="3">
        <v>45251</v>
      </c>
      <c r="B221">
        <v>20</v>
      </c>
      <c r="C221" t="s">
        <v>16</v>
      </c>
      <c r="D221">
        <v>0</v>
      </c>
      <c r="E221" s="1">
        <f t="shared" si="3"/>
        <v>0</v>
      </c>
      <c r="F221" s="1">
        <v>0</v>
      </c>
      <c r="G221" t="s">
        <v>10</v>
      </c>
      <c r="H221">
        <v>556</v>
      </c>
    </row>
    <row r="222" spans="1:8" x14ac:dyDescent="0.35">
      <c r="A222" s="3">
        <v>45244</v>
      </c>
      <c r="B222">
        <v>1</v>
      </c>
      <c r="C222" t="s">
        <v>18</v>
      </c>
      <c r="E222" s="1" t="e">
        <f t="shared" si="3"/>
        <v>#N/A</v>
      </c>
      <c r="F222" s="1" t="e">
        <v>#N/A</v>
      </c>
      <c r="G222" t="s">
        <v>42</v>
      </c>
      <c r="H222">
        <v>69</v>
      </c>
    </row>
    <row r="223" spans="1:8" x14ac:dyDescent="0.35">
      <c r="A223" s="3">
        <v>45244</v>
      </c>
      <c r="B223">
        <v>2</v>
      </c>
      <c r="C223" t="s">
        <v>11</v>
      </c>
      <c r="D223">
        <v>0</v>
      </c>
      <c r="E223" s="1">
        <f t="shared" si="3"/>
        <v>0</v>
      </c>
      <c r="F223" s="1">
        <v>0</v>
      </c>
      <c r="G223" t="s">
        <v>13</v>
      </c>
      <c r="H223">
        <v>588</v>
      </c>
    </row>
    <row r="224" spans="1:8" x14ac:dyDescent="0.35">
      <c r="A224" s="3">
        <v>45244</v>
      </c>
      <c r="B224">
        <v>3</v>
      </c>
      <c r="C224" t="s">
        <v>134</v>
      </c>
      <c r="D224" s="1">
        <v>14.99</v>
      </c>
      <c r="E224" s="1">
        <f t="shared" si="3"/>
        <v>14.99</v>
      </c>
      <c r="F224" s="1">
        <v>14.99</v>
      </c>
      <c r="G224" t="s">
        <v>6</v>
      </c>
      <c r="H224">
        <v>1</v>
      </c>
    </row>
    <row r="225" spans="1:8" x14ac:dyDescent="0.35">
      <c r="A225" s="3">
        <v>45244</v>
      </c>
      <c r="B225">
        <v>4</v>
      </c>
      <c r="C225" t="s">
        <v>9</v>
      </c>
      <c r="D225" s="1">
        <v>349</v>
      </c>
      <c r="E225" s="1">
        <f t="shared" si="3"/>
        <v>349</v>
      </c>
      <c r="F225" s="1">
        <v>349</v>
      </c>
      <c r="G225" t="s">
        <v>76</v>
      </c>
      <c r="H225">
        <v>90</v>
      </c>
    </row>
    <row r="226" spans="1:8" x14ac:dyDescent="0.35">
      <c r="A226" s="3">
        <v>45244</v>
      </c>
      <c r="B226">
        <v>5</v>
      </c>
      <c r="C226" t="s">
        <v>21</v>
      </c>
      <c r="D226" s="1">
        <v>9.99</v>
      </c>
      <c r="E226" s="1">
        <f t="shared" si="3"/>
        <v>9.99</v>
      </c>
      <c r="F226" s="1">
        <v>9.99</v>
      </c>
      <c r="G226" t="s">
        <v>58</v>
      </c>
      <c r="H226">
        <v>3</v>
      </c>
    </row>
    <row r="227" spans="1:8" x14ac:dyDescent="0.35">
      <c r="A227" s="3">
        <v>45244</v>
      </c>
      <c r="B227">
        <v>6</v>
      </c>
      <c r="C227" t="s">
        <v>19</v>
      </c>
      <c r="D227" s="1">
        <v>59.99</v>
      </c>
      <c r="E227" s="1">
        <f t="shared" si="3"/>
        <v>59.99</v>
      </c>
      <c r="F227" s="1">
        <v>59.99</v>
      </c>
      <c r="G227" t="s">
        <v>10</v>
      </c>
      <c r="H227">
        <v>48</v>
      </c>
    </row>
    <row r="228" spans="1:8" x14ac:dyDescent="0.35">
      <c r="A228" s="3">
        <v>45244</v>
      </c>
      <c r="B228">
        <v>7</v>
      </c>
      <c r="C228" t="s">
        <v>20</v>
      </c>
      <c r="D228">
        <v>0</v>
      </c>
      <c r="E228" s="1">
        <f t="shared" si="3"/>
        <v>0</v>
      </c>
      <c r="F228" s="1">
        <v>0</v>
      </c>
      <c r="G228" t="s">
        <v>49</v>
      </c>
      <c r="H228">
        <v>158</v>
      </c>
    </row>
    <row r="229" spans="1:8" x14ac:dyDescent="0.35">
      <c r="A229" s="3">
        <v>45244</v>
      </c>
      <c r="B229">
        <v>8</v>
      </c>
      <c r="C229" t="s">
        <v>22</v>
      </c>
      <c r="D229">
        <v>0</v>
      </c>
      <c r="E229" s="1">
        <f t="shared" si="3"/>
        <v>0</v>
      </c>
      <c r="F229" s="1">
        <v>0</v>
      </c>
      <c r="G229" t="s">
        <v>51</v>
      </c>
      <c r="H229">
        <v>333</v>
      </c>
    </row>
    <row r="230" spans="1:8" x14ac:dyDescent="0.35">
      <c r="A230" s="3">
        <v>45244</v>
      </c>
      <c r="B230">
        <v>9</v>
      </c>
      <c r="C230" t="s">
        <v>137</v>
      </c>
      <c r="D230">
        <v>0</v>
      </c>
      <c r="E230" s="1">
        <f t="shared" si="3"/>
        <v>0</v>
      </c>
      <c r="F230" s="1">
        <v>0</v>
      </c>
      <c r="G230" t="s">
        <v>138</v>
      </c>
      <c r="H230">
        <v>18</v>
      </c>
    </row>
    <row r="231" spans="1:8" x14ac:dyDescent="0.35">
      <c r="A231" s="3">
        <v>45244</v>
      </c>
      <c r="B231">
        <v>10</v>
      </c>
      <c r="C231" t="s">
        <v>105</v>
      </c>
      <c r="D231" s="1">
        <v>44.99</v>
      </c>
      <c r="E231" s="1">
        <f t="shared" si="3"/>
        <v>44.99</v>
      </c>
      <c r="F231" s="1">
        <v>44.99</v>
      </c>
      <c r="G231" t="s">
        <v>51</v>
      </c>
      <c r="H231">
        <v>3</v>
      </c>
    </row>
    <row r="232" spans="1:8" x14ac:dyDescent="0.35">
      <c r="A232" s="3">
        <v>45244</v>
      </c>
      <c r="B232">
        <v>11</v>
      </c>
      <c r="C232" t="s">
        <v>100</v>
      </c>
      <c r="D232" s="1">
        <v>7.99</v>
      </c>
      <c r="E232" s="1">
        <f t="shared" si="3"/>
        <v>7.99</v>
      </c>
      <c r="F232" s="1">
        <v>7.99</v>
      </c>
      <c r="G232" t="s">
        <v>13</v>
      </c>
      <c r="H232">
        <v>340</v>
      </c>
    </row>
    <row r="233" spans="1:8" x14ac:dyDescent="0.35">
      <c r="A233" s="3">
        <v>45244</v>
      </c>
      <c r="B233">
        <v>12</v>
      </c>
      <c r="C233" t="s">
        <v>139</v>
      </c>
      <c r="D233" s="1">
        <v>49.99</v>
      </c>
      <c r="E233" s="1">
        <f t="shared" si="3"/>
        <v>49.99</v>
      </c>
      <c r="F233" s="1">
        <v>49.99</v>
      </c>
      <c r="G233" t="s">
        <v>6</v>
      </c>
      <c r="H233">
        <v>1</v>
      </c>
    </row>
    <row r="234" spans="1:8" x14ac:dyDescent="0.35">
      <c r="A234" s="3">
        <v>45244</v>
      </c>
      <c r="B234">
        <v>13</v>
      </c>
      <c r="C234" t="s">
        <v>53</v>
      </c>
      <c r="D234">
        <v>0</v>
      </c>
      <c r="E234" s="1">
        <f t="shared" si="3"/>
        <v>0</v>
      </c>
      <c r="F234" s="1">
        <v>0</v>
      </c>
      <c r="G234" t="s">
        <v>49</v>
      </c>
      <c r="H234">
        <v>97</v>
      </c>
    </row>
    <row r="235" spans="1:8" x14ac:dyDescent="0.35">
      <c r="A235" s="3">
        <v>45244</v>
      </c>
      <c r="B235">
        <v>14</v>
      </c>
      <c r="C235" t="s">
        <v>140</v>
      </c>
      <c r="E235" s="1" t="e">
        <f t="shared" si="3"/>
        <v>#N/A</v>
      </c>
      <c r="F235" s="1" t="e">
        <v>#N/A</v>
      </c>
      <c r="G235" t="s">
        <v>45</v>
      </c>
      <c r="H235">
        <v>1</v>
      </c>
    </row>
    <row r="236" spans="1:8" x14ac:dyDescent="0.35">
      <c r="A236" s="3">
        <v>45244</v>
      </c>
      <c r="B236">
        <v>15</v>
      </c>
      <c r="C236" t="s">
        <v>141</v>
      </c>
      <c r="D236" s="1">
        <v>49.99</v>
      </c>
      <c r="E236" s="1">
        <f t="shared" si="3"/>
        <v>49.99</v>
      </c>
      <c r="F236" s="1">
        <v>49.99</v>
      </c>
      <c r="G236" t="s">
        <v>102</v>
      </c>
      <c r="H236">
        <v>2</v>
      </c>
    </row>
    <row r="237" spans="1:8" x14ac:dyDescent="0.35">
      <c r="A237" s="3">
        <v>45244</v>
      </c>
      <c r="B237">
        <v>16</v>
      </c>
      <c r="C237" t="s">
        <v>142</v>
      </c>
      <c r="D237" s="1">
        <v>49.99</v>
      </c>
      <c r="E237" s="1">
        <f t="shared" si="3"/>
        <v>49.99</v>
      </c>
      <c r="F237" s="1">
        <v>49.99</v>
      </c>
      <c r="G237" t="s">
        <v>43</v>
      </c>
      <c r="H237">
        <v>10</v>
      </c>
    </row>
    <row r="238" spans="1:8" x14ac:dyDescent="0.35">
      <c r="A238" s="3">
        <v>45244</v>
      </c>
      <c r="B238">
        <v>17</v>
      </c>
      <c r="C238" t="s">
        <v>16</v>
      </c>
      <c r="D238">
        <v>0</v>
      </c>
      <c r="E238" s="1">
        <f t="shared" si="3"/>
        <v>0</v>
      </c>
      <c r="F238" s="1">
        <v>0</v>
      </c>
      <c r="G238" t="s">
        <v>49</v>
      </c>
      <c r="H238">
        <v>555</v>
      </c>
    </row>
    <row r="239" spans="1:8" x14ac:dyDescent="0.35">
      <c r="A239" s="3">
        <v>45244</v>
      </c>
      <c r="B239">
        <v>18</v>
      </c>
      <c r="C239" t="s">
        <v>67</v>
      </c>
      <c r="D239" s="1">
        <v>59.99</v>
      </c>
      <c r="E239" s="1">
        <f t="shared" si="3"/>
        <v>59.99</v>
      </c>
      <c r="F239" s="1">
        <v>59.99</v>
      </c>
      <c r="G239" t="s">
        <v>143</v>
      </c>
      <c r="H239">
        <v>23</v>
      </c>
    </row>
    <row r="240" spans="1:8" x14ac:dyDescent="0.35">
      <c r="A240" s="3">
        <v>45244</v>
      </c>
      <c r="B240">
        <v>19</v>
      </c>
      <c r="C240" t="s">
        <v>59</v>
      </c>
      <c r="D240" s="1">
        <v>39.99</v>
      </c>
      <c r="E240" s="1">
        <f t="shared" si="3"/>
        <v>39.99</v>
      </c>
      <c r="F240" s="1">
        <v>39.99</v>
      </c>
      <c r="G240" t="s">
        <v>10</v>
      </c>
      <c r="H240">
        <v>438</v>
      </c>
    </row>
    <row r="241" spans="1:8" x14ac:dyDescent="0.35">
      <c r="A241" s="3">
        <v>45244</v>
      </c>
      <c r="B241">
        <v>20</v>
      </c>
      <c r="C241" t="s">
        <v>27</v>
      </c>
      <c r="D241" s="1">
        <v>19.989999999999998</v>
      </c>
      <c r="E241" s="1">
        <f t="shared" si="3"/>
        <v>19.989999999999998</v>
      </c>
      <c r="F241" s="1">
        <v>19.989999999999998</v>
      </c>
      <c r="G241" t="s">
        <v>76</v>
      </c>
      <c r="H241">
        <v>417</v>
      </c>
    </row>
    <row r="242" spans="1:8" x14ac:dyDescent="0.35">
      <c r="A242" s="3">
        <v>45237</v>
      </c>
      <c r="B242">
        <v>1</v>
      </c>
      <c r="C242" t="s">
        <v>11</v>
      </c>
      <c r="D242">
        <v>0</v>
      </c>
      <c r="E242" s="1">
        <f t="shared" si="3"/>
        <v>0</v>
      </c>
      <c r="F242" s="1">
        <v>0</v>
      </c>
      <c r="G242" t="s">
        <v>42</v>
      </c>
      <c r="H242">
        <v>587</v>
      </c>
    </row>
    <row r="243" spans="1:8" x14ac:dyDescent="0.35">
      <c r="A243" s="3">
        <v>45237</v>
      </c>
      <c r="B243">
        <v>2</v>
      </c>
      <c r="C243" t="s">
        <v>18</v>
      </c>
      <c r="E243" s="1" t="e">
        <f t="shared" si="3"/>
        <v>#N/A</v>
      </c>
      <c r="F243" s="1" t="e">
        <v>#N/A</v>
      </c>
      <c r="G243" t="s">
        <v>76</v>
      </c>
      <c r="H243">
        <v>68</v>
      </c>
    </row>
    <row r="244" spans="1:8" x14ac:dyDescent="0.35">
      <c r="A244" s="3">
        <v>45237</v>
      </c>
      <c r="B244">
        <v>3</v>
      </c>
      <c r="C244" t="s">
        <v>22</v>
      </c>
      <c r="D244">
        <v>0</v>
      </c>
      <c r="E244" s="1">
        <f t="shared" si="3"/>
        <v>0</v>
      </c>
      <c r="F244" s="1">
        <v>0</v>
      </c>
      <c r="G244" t="s">
        <v>47</v>
      </c>
      <c r="H244">
        <v>332</v>
      </c>
    </row>
    <row r="245" spans="1:8" x14ac:dyDescent="0.35">
      <c r="A245" s="3">
        <v>45237</v>
      </c>
      <c r="B245">
        <v>4</v>
      </c>
      <c r="C245" t="s">
        <v>105</v>
      </c>
      <c r="D245" s="1">
        <v>44.99</v>
      </c>
      <c r="E245" s="1">
        <f t="shared" si="3"/>
        <v>44.99</v>
      </c>
      <c r="F245" s="1">
        <v>44.99</v>
      </c>
      <c r="G245" t="s">
        <v>43</v>
      </c>
      <c r="H245">
        <v>2</v>
      </c>
    </row>
    <row r="246" spans="1:8" x14ac:dyDescent="0.35">
      <c r="A246" s="3">
        <v>45237</v>
      </c>
      <c r="B246">
        <v>5</v>
      </c>
      <c r="C246" t="s">
        <v>19</v>
      </c>
      <c r="D246" s="1">
        <v>59.99</v>
      </c>
      <c r="E246" s="1">
        <f t="shared" si="3"/>
        <v>59.99</v>
      </c>
      <c r="F246" s="1">
        <v>59.99</v>
      </c>
      <c r="G246" t="s">
        <v>13</v>
      </c>
      <c r="H246">
        <v>47</v>
      </c>
    </row>
    <row r="247" spans="1:8" x14ac:dyDescent="0.35">
      <c r="A247" s="3">
        <v>45237</v>
      </c>
      <c r="B247">
        <v>6</v>
      </c>
      <c r="C247" t="s">
        <v>67</v>
      </c>
      <c r="D247" s="1">
        <v>59.99</v>
      </c>
      <c r="E247" s="1">
        <f t="shared" si="3"/>
        <v>59.99</v>
      </c>
      <c r="F247" s="1">
        <v>59.99</v>
      </c>
      <c r="G247" t="s">
        <v>93</v>
      </c>
      <c r="H247">
        <v>22</v>
      </c>
    </row>
    <row r="248" spans="1:8" x14ac:dyDescent="0.35">
      <c r="A248" s="3">
        <v>45237</v>
      </c>
      <c r="B248">
        <v>7</v>
      </c>
      <c r="C248" t="s">
        <v>20</v>
      </c>
      <c r="D248">
        <v>0</v>
      </c>
      <c r="E248" s="1">
        <f t="shared" si="3"/>
        <v>0</v>
      </c>
      <c r="F248" s="1">
        <v>0</v>
      </c>
      <c r="G248" t="s">
        <v>42</v>
      </c>
      <c r="H248">
        <v>157</v>
      </c>
    </row>
    <row r="249" spans="1:8" x14ac:dyDescent="0.35">
      <c r="A249" s="3">
        <v>45237</v>
      </c>
      <c r="B249">
        <v>8</v>
      </c>
      <c r="C249" t="s">
        <v>145</v>
      </c>
      <c r="D249" s="1">
        <v>24.99</v>
      </c>
      <c r="E249" s="1">
        <f t="shared" si="3"/>
        <v>24.99</v>
      </c>
      <c r="F249" s="1">
        <v>24.99</v>
      </c>
      <c r="G249" t="s">
        <v>146</v>
      </c>
      <c r="H249">
        <v>2</v>
      </c>
    </row>
    <row r="250" spans="1:8" x14ac:dyDescent="0.35">
      <c r="A250" s="3">
        <v>45237</v>
      </c>
      <c r="B250">
        <v>9</v>
      </c>
      <c r="C250" t="s">
        <v>9</v>
      </c>
      <c r="D250" s="1">
        <v>349</v>
      </c>
      <c r="E250" s="1">
        <f t="shared" si="3"/>
        <v>349</v>
      </c>
      <c r="F250" s="1">
        <v>349</v>
      </c>
      <c r="G250" t="s">
        <v>43</v>
      </c>
      <c r="H250">
        <v>89</v>
      </c>
    </row>
    <row r="251" spans="1:8" x14ac:dyDescent="0.35">
      <c r="A251" s="3">
        <v>45237</v>
      </c>
      <c r="B251">
        <v>10</v>
      </c>
      <c r="C251" t="s">
        <v>147</v>
      </c>
      <c r="D251" s="1">
        <v>49.99</v>
      </c>
      <c r="E251" s="1">
        <f t="shared" si="3"/>
        <v>49.99</v>
      </c>
      <c r="F251" s="1">
        <v>49.99</v>
      </c>
      <c r="G251" t="s">
        <v>6</v>
      </c>
      <c r="H251">
        <v>1</v>
      </c>
    </row>
    <row r="252" spans="1:8" x14ac:dyDescent="0.35">
      <c r="A252" s="3">
        <v>45237</v>
      </c>
      <c r="B252">
        <v>11</v>
      </c>
      <c r="C252" t="s">
        <v>142</v>
      </c>
      <c r="D252" s="1">
        <v>49.99</v>
      </c>
      <c r="E252" s="1">
        <f t="shared" si="3"/>
        <v>49.99</v>
      </c>
      <c r="F252" s="1">
        <v>49.99</v>
      </c>
      <c r="G252" t="s">
        <v>86</v>
      </c>
      <c r="H252">
        <v>9</v>
      </c>
    </row>
    <row r="253" spans="1:8" x14ac:dyDescent="0.35">
      <c r="A253" s="3">
        <v>45237</v>
      </c>
      <c r="B253">
        <v>12</v>
      </c>
      <c r="C253" t="s">
        <v>21</v>
      </c>
      <c r="D253" s="1">
        <v>9.99</v>
      </c>
      <c r="E253" s="1">
        <f t="shared" si="3"/>
        <v>9.99</v>
      </c>
      <c r="F253" s="1">
        <v>9.99</v>
      </c>
      <c r="G253" t="s">
        <v>148</v>
      </c>
      <c r="H253">
        <v>2</v>
      </c>
    </row>
    <row r="254" spans="1:8" x14ac:dyDescent="0.35">
      <c r="A254" s="3">
        <v>45237</v>
      </c>
      <c r="B254">
        <v>13</v>
      </c>
      <c r="C254" t="s">
        <v>53</v>
      </c>
      <c r="D254">
        <v>0</v>
      </c>
      <c r="E254" s="1">
        <f t="shared" si="3"/>
        <v>0</v>
      </c>
      <c r="F254" s="1">
        <v>0</v>
      </c>
      <c r="G254" t="s">
        <v>76</v>
      </c>
      <c r="H254">
        <v>96</v>
      </c>
    </row>
    <row r="255" spans="1:8" x14ac:dyDescent="0.35">
      <c r="A255" s="3">
        <v>45237</v>
      </c>
      <c r="B255">
        <v>14</v>
      </c>
      <c r="C255" t="s">
        <v>74</v>
      </c>
      <c r="D255" s="1">
        <v>29.99</v>
      </c>
      <c r="E255" s="1">
        <f t="shared" si="3"/>
        <v>29.99</v>
      </c>
      <c r="F255" s="1">
        <v>29.99</v>
      </c>
      <c r="G255" t="s">
        <v>63</v>
      </c>
      <c r="H255">
        <v>13</v>
      </c>
    </row>
    <row r="256" spans="1:8" x14ac:dyDescent="0.35">
      <c r="A256" s="3">
        <v>45237</v>
      </c>
      <c r="B256">
        <v>15</v>
      </c>
      <c r="C256" t="s">
        <v>100</v>
      </c>
      <c r="D256" s="1">
        <v>7.99</v>
      </c>
      <c r="E256" s="1">
        <f t="shared" si="3"/>
        <v>7.99</v>
      </c>
      <c r="F256" s="1">
        <v>7.99</v>
      </c>
      <c r="G256" t="s">
        <v>10</v>
      </c>
      <c r="H256">
        <v>339</v>
      </c>
    </row>
    <row r="257" spans="1:8" x14ac:dyDescent="0.35">
      <c r="A257" s="3">
        <v>45237</v>
      </c>
      <c r="B257">
        <v>16</v>
      </c>
      <c r="C257" t="s">
        <v>149</v>
      </c>
      <c r="D257" s="1">
        <v>49.99</v>
      </c>
      <c r="E257" s="1">
        <f t="shared" si="3"/>
        <v>49.99</v>
      </c>
      <c r="F257" s="1">
        <v>49.99</v>
      </c>
      <c r="G257" t="s">
        <v>6</v>
      </c>
      <c r="H257">
        <v>1</v>
      </c>
    </row>
    <row r="258" spans="1:8" x14ac:dyDescent="0.35">
      <c r="A258" s="3">
        <v>45237</v>
      </c>
      <c r="B258">
        <v>17</v>
      </c>
      <c r="C258" t="s">
        <v>59</v>
      </c>
      <c r="D258" s="1">
        <v>39.99</v>
      </c>
      <c r="E258" s="1">
        <f t="shared" si="3"/>
        <v>39.99</v>
      </c>
      <c r="F258" s="1">
        <v>39.99</v>
      </c>
      <c r="G258" t="s">
        <v>41</v>
      </c>
      <c r="H258">
        <v>437</v>
      </c>
    </row>
    <row r="259" spans="1:8" x14ac:dyDescent="0.35">
      <c r="A259" s="3">
        <v>45237</v>
      </c>
      <c r="B259">
        <v>18</v>
      </c>
      <c r="C259" t="s">
        <v>150</v>
      </c>
      <c r="D259">
        <v>0</v>
      </c>
      <c r="E259" s="1">
        <f t="shared" ref="E259:E261" si="4">IF(ISBLANK(D259),NA(),D259)</f>
        <v>0</v>
      </c>
      <c r="F259" s="1">
        <v>0</v>
      </c>
      <c r="G259" t="s">
        <v>45</v>
      </c>
      <c r="H259">
        <v>1</v>
      </c>
    </row>
    <row r="260" spans="1:8" x14ac:dyDescent="0.35">
      <c r="A260" s="3">
        <v>45237</v>
      </c>
      <c r="B260">
        <v>19</v>
      </c>
      <c r="C260" t="s">
        <v>16</v>
      </c>
      <c r="D260">
        <v>0</v>
      </c>
      <c r="E260" s="1">
        <f t="shared" si="4"/>
        <v>0</v>
      </c>
      <c r="F260" s="1">
        <v>0</v>
      </c>
      <c r="G260" t="s">
        <v>42</v>
      </c>
      <c r="H260">
        <v>554</v>
      </c>
    </row>
    <row r="261" spans="1:8" x14ac:dyDescent="0.35">
      <c r="A261" s="3">
        <v>45237</v>
      </c>
      <c r="B261">
        <v>20</v>
      </c>
      <c r="C261" t="s">
        <v>151</v>
      </c>
      <c r="D261" s="1">
        <v>39.99</v>
      </c>
      <c r="E261" s="1">
        <f t="shared" si="4"/>
        <v>39.99</v>
      </c>
      <c r="F261" s="1">
        <v>39.99</v>
      </c>
      <c r="G261" t="s">
        <v>45</v>
      </c>
      <c r="H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7E8-09A3-4542-81C2-79FAAA69B296}">
  <dimension ref="A1:I261"/>
  <sheetViews>
    <sheetView zoomScaleNormal="100" workbookViewId="0">
      <selection activeCell="D2" sqref="D2:D261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7" max="9" width="10.1796875" bestFit="1" customWidth="1"/>
  </cols>
  <sheetData>
    <row r="1" spans="1:9" x14ac:dyDescent="0.35">
      <c r="A1" s="3" t="s">
        <v>152</v>
      </c>
      <c r="B1" t="s">
        <v>0</v>
      </c>
      <c r="C1" t="s">
        <v>153</v>
      </c>
      <c r="D1" t="s">
        <v>1</v>
      </c>
      <c r="E1" t="s">
        <v>154</v>
      </c>
      <c r="F1" t="s">
        <v>155</v>
      </c>
      <c r="G1" t="s">
        <v>156</v>
      </c>
      <c r="H1" t="s">
        <v>2</v>
      </c>
      <c r="I1" t="s">
        <v>3</v>
      </c>
    </row>
    <row r="2" spans="1:9" x14ac:dyDescent="0.3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0</v>
      </c>
      <c r="G2" s="5">
        <f>IF(ISNUMBER(SEARCH("▼", E2)), -F2, F2)</f>
        <v>0</v>
      </c>
      <c r="H2" s="5">
        <f>IF(OR(G2="NEW", G2="RETURNING"), 0, G2)</f>
        <v>0</v>
      </c>
      <c r="I2">
        <v>2</v>
      </c>
    </row>
    <row r="3" spans="1:9" x14ac:dyDescent="0.35">
      <c r="A3" s="3">
        <v>45321</v>
      </c>
      <c r="B3">
        <v>2</v>
      </c>
      <c r="C3" t="s">
        <v>5</v>
      </c>
      <c r="D3" s="1">
        <v>26.99</v>
      </c>
      <c r="E3" t="s">
        <v>6</v>
      </c>
      <c r="F3" t="s">
        <v>6</v>
      </c>
      <c r="G3" s="5" t="str">
        <f t="shared" ref="G3:G66" si="0">IF(ISNUMBER(SEARCH("▼", E3)), -F3, F3)</f>
        <v>NEW</v>
      </c>
      <c r="H3" s="5">
        <f t="shared" ref="H3:H66" si="1">IF(OR(G3="NEW", G3="RETURNING"), 0, G3)</f>
        <v>0</v>
      </c>
      <c r="I3">
        <v>1</v>
      </c>
    </row>
    <row r="4" spans="1:9" x14ac:dyDescent="0.35">
      <c r="A4" s="3">
        <v>45321</v>
      </c>
      <c r="B4">
        <v>3</v>
      </c>
      <c r="C4" t="s">
        <v>7</v>
      </c>
      <c r="D4" s="1">
        <v>69.989999999999995</v>
      </c>
      <c r="E4" t="s">
        <v>8</v>
      </c>
      <c r="F4">
        <v>11</v>
      </c>
      <c r="G4" s="5">
        <f t="shared" si="0"/>
        <v>11</v>
      </c>
      <c r="H4" s="5">
        <f t="shared" si="1"/>
        <v>11</v>
      </c>
      <c r="I4">
        <v>4</v>
      </c>
    </row>
    <row r="5" spans="1:9" x14ac:dyDescent="0.35">
      <c r="A5" s="3">
        <v>45321</v>
      </c>
      <c r="B5">
        <v>4</v>
      </c>
      <c r="C5" t="s">
        <v>9</v>
      </c>
      <c r="D5" s="1">
        <v>349</v>
      </c>
      <c r="E5" t="s">
        <v>10</v>
      </c>
      <c r="F5">
        <v>2</v>
      </c>
      <c r="G5" s="5">
        <f t="shared" si="0"/>
        <v>-2</v>
      </c>
      <c r="H5" s="5">
        <f t="shared" si="1"/>
        <v>-2</v>
      </c>
      <c r="I5">
        <v>101</v>
      </c>
    </row>
    <row r="6" spans="1:9" x14ac:dyDescent="0.35">
      <c r="A6" s="3">
        <v>45321</v>
      </c>
      <c r="B6">
        <v>5</v>
      </c>
      <c r="C6" t="s">
        <v>11</v>
      </c>
      <c r="D6" s="1">
        <v>0</v>
      </c>
      <c r="E6" t="s">
        <v>13</v>
      </c>
      <c r="F6">
        <v>1</v>
      </c>
      <c r="G6" s="5">
        <f t="shared" si="0"/>
        <v>-1</v>
      </c>
      <c r="H6" s="5">
        <f t="shared" si="1"/>
        <v>-1</v>
      </c>
      <c r="I6">
        <v>599</v>
      </c>
    </row>
    <row r="7" spans="1:9" x14ac:dyDescent="0.35">
      <c r="A7" s="3">
        <v>45321</v>
      </c>
      <c r="B7">
        <v>6</v>
      </c>
      <c r="C7" t="s">
        <v>14</v>
      </c>
      <c r="D7" s="1">
        <v>69.989999999999995</v>
      </c>
      <c r="E7" t="s">
        <v>15</v>
      </c>
      <c r="F7">
        <v>10</v>
      </c>
      <c r="G7" s="5">
        <f t="shared" si="0"/>
        <v>10</v>
      </c>
      <c r="H7" s="5">
        <f t="shared" si="1"/>
        <v>10</v>
      </c>
      <c r="I7">
        <v>4</v>
      </c>
    </row>
    <row r="8" spans="1:9" x14ac:dyDescent="0.35">
      <c r="A8" s="3">
        <v>45321</v>
      </c>
      <c r="B8">
        <v>7</v>
      </c>
      <c r="C8" t="s">
        <v>16</v>
      </c>
      <c r="D8" s="1">
        <v>0</v>
      </c>
      <c r="E8" t="s">
        <v>17</v>
      </c>
      <c r="F8">
        <v>4</v>
      </c>
      <c r="G8" s="5">
        <f t="shared" si="0"/>
        <v>-4</v>
      </c>
      <c r="H8" s="5">
        <f t="shared" si="1"/>
        <v>-4</v>
      </c>
      <c r="I8">
        <v>566</v>
      </c>
    </row>
    <row r="9" spans="1:9" x14ac:dyDescent="0.35">
      <c r="A9" s="3">
        <v>45321</v>
      </c>
      <c r="B9">
        <v>8</v>
      </c>
      <c r="C9" t="s">
        <v>18</v>
      </c>
      <c r="D9" s="1" t="e">
        <v>#N/A</v>
      </c>
      <c r="E9" t="s">
        <v>10</v>
      </c>
      <c r="F9">
        <v>2</v>
      </c>
      <c r="G9" s="5">
        <f t="shared" si="0"/>
        <v>-2</v>
      </c>
      <c r="H9" s="5">
        <f t="shared" si="1"/>
        <v>-2</v>
      </c>
      <c r="I9">
        <v>80</v>
      </c>
    </row>
    <row r="10" spans="1:9" x14ac:dyDescent="0.35">
      <c r="A10" s="3">
        <v>45321</v>
      </c>
      <c r="B10">
        <v>9</v>
      </c>
      <c r="C10" t="s">
        <v>19</v>
      </c>
      <c r="D10" s="1">
        <v>59.99</v>
      </c>
      <c r="E10" t="s">
        <v>17</v>
      </c>
      <c r="F10">
        <v>4</v>
      </c>
      <c r="G10" s="5">
        <f t="shared" si="0"/>
        <v>-4</v>
      </c>
      <c r="H10" s="5">
        <f t="shared" si="1"/>
        <v>-4</v>
      </c>
      <c r="I10">
        <v>59</v>
      </c>
    </row>
    <row r="11" spans="1:9" x14ac:dyDescent="0.35">
      <c r="A11" s="3">
        <v>45321</v>
      </c>
      <c r="B11">
        <v>10</v>
      </c>
      <c r="C11" t="s">
        <v>20</v>
      </c>
      <c r="D11" s="1">
        <v>0</v>
      </c>
      <c r="E11" t="s">
        <v>10</v>
      </c>
      <c r="F11">
        <v>2</v>
      </c>
      <c r="G11" s="5">
        <f t="shared" si="0"/>
        <v>-2</v>
      </c>
      <c r="H11" s="5">
        <f t="shared" si="1"/>
        <v>-2</v>
      </c>
      <c r="I11">
        <v>169</v>
      </c>
    </row>
    <row r="12" spans="1:9" x14ac:dyDescent="0.35">
      <c r="A12" s="3">
        <v>45321</v>
      </c>
      <c r="B12">
        <v>11</v>
      </c>
      <c r="C12" t="s">
        <v>21</v>
      </c>
      <c r="D12" s="1">
        <v>9.99</v>
      </c>
      <c r="E12" t="s">
        <v>17</v>
      </c>
      <c r="F12">
        <v>4</v>
      </c>
      <c r="G12" s="5">
        <f t="shared" si="0"/>
        <v>-4</v>
      </c>
      <c r="H12" s="5">
        <f t="shared" si="1"/>
        <v>-4</v>
      </c>
      <c r="I12">
        <v>14</v>
      </c>
    </row>
    <row r="13" spans="1:9" x14ac:dyDescent="0.35">
      <c r="A13" s="3">
        <v>45321</v>
      </c>
      <c r="B13">
        <v>12</v>
      </c>
      <c r="C13" t="s">
        <v>22</v>
      </c>
      <c r="D13" s="1">
        <v>0</v>
      </c>
      <c r="E13" t="s">
        <v>13</v>
      </c>
      <c r="F13">
        <v>1</v>
      </c>
      <c r="G13" s="5">
        <f t="shared" si="0"/>
        <v>-1</v>
      </c>
      <c r="H13" s="5">
        <f t="shared" si="1"/>
        <v>-1</v>
      </c>
      <c r="I13">
        <v>344</v>
      </c>
    </row>
    <row r="14" spans="1:9" x14ac:dyDescent="0.35">
      <c r="A14" s="3">
        <v>45321</v>
      </c>
      <c r="B14">
        <v>13</v>
      </c>
      <c r="C14" t="s">
        <v>23</v>
      </c>
      <c r="D14" s="1">
        <v>69.989999999999995</v>
      </c>
      <c r="E14" t="s">
        <v>25</v>
      </c>
      <c r="F14">
        <v>12</v>
      </c>
      <c r="G14" s="5">
        <f t="shared" si="0"/>
        <v>12</v>
      </c>
      <c r="H14" s="5">
        <f t="shared" si="1"/>
        <v>12</v>
      </c>
      <c r="I14">
        <v>4</v>
      </c>
    </row>
    <row r="15" spans="1:9" x14ac:dyDescent="0.35">
      <c r="A15" s="3">
        <v>45321</v>
      </c>
      <c r="B15">
        <v>14</v>
      </c>
      <c r="C15" t="s">
        <v>26</v>
      </c>
      <c r="D15" s="1">
        <v>69.989999999999995</v>
      </c>
      <c r="E15" t="s">
        <v>10</v>
      </c>
      <c r="F15">
        <v>2</v>
      </c>
      <c r="G15" s="5">
        <f t="shared" si="0"/>
        <v>-2</v>
      </c>
      <c r="H15" s="5">
        <f t="shared" si="1"/>
        <v>-2</v>
      </c>
      <c r="I15">
        <v>20</v>
      </c>
    </row>
    <row r="16" spans="1:9" x14ac:dyDescent="0.35">
      <c r="A16" s="3">
        <v>45321</v>
      </c>
      <c r="B16">
        <v>15</v>
      </c>
      <c r="C16" t="s">
        <v>27</v>
      </c>
      <c r="D16" s="1">
        <v>19.989999999999998</v>
      </c>
      <c r="E16" t="s">
        <v>10</v>
      </c>
      <c r="F16">
        <v>2</v>
      </c>
      <c r="G16" s="5">
        <f t="shared" si="0"/>
        <v>-2</v>
      </c>
      <c r="H16" s="5">
        <f t="shared" si="1"/>
        <v>-2</v>
      </c>
      <c r="I16">
        <v>428</v>
      </c>
    </row>
    <row r="17" spans="1:9" x14ac:dyDescent="0.35">
      <c r="A17" s="3">
        <v>45321</v>
      </c>
      <c r="B17">
        <v>16</v>
      </c>
      <c r="C17" t="s">
        <v>28</v>
      </c>
      <c r="D17" s="1">
        <v>0</v>
      </c>
      <c r="E17" t="s">
        <v>29</v>
      </c>
      <c r="F17">
        <v>7</v>
      </c>
      <c r="G17" s="5">
        <f t="shared" si="0"/>
        <v>-7</v>
      </c>
      <c r="H17" s="5">
        <f t="shared" si="1"/>
        <v>-7</v>
      </c>
      <c r="I17">
        <v>8</v>
      </c>
    </row>
    <row r="18" spans="1:9" x14ac:dyDescent="0.35">
      <c r="A18" s="3">
        <v>45321</v>
      </c>
      <c r="B18">
        <v>17</v>
      </c>
      <c r="C18" t="s">
        <v>30</v>
      </c>
      <c r="D18" s="1">
        <v>29.99</v>
      </c>
      <c r="E18" t="s">
        <v>31</v>
      </c>
      <c r="F18">
        <v>21</v>
      </c>
      <c r="G18" s="5">
        <f t="shared" si="0"/>
        <v>21</v>
      </c>
      <c r="H18" s="5">
        <f t="shared" si="1"/>
        <v>21</v>
      </c>
      <c r="I18">
        <v>8</v>
      </c>
    </row>
    <row r="19" spans="1:9" x14ac:dyDescent="0.35">
      <c r="A19" s="3">
        <v>45321</v>
      </c>
      <c r="B19">
        <v>18</v>
      </c>
      <c r="C19" t="s">
        <v>32</v>
      </c>
      <c r="D19" s="1">
        <v>42.24</v>
      </c>
      <c r="E19" t="s">
        <v>13</v>
      </c>
      <c r="F19">
        <v>1</v>
      </c>
      <c r="G19" s="5">
        <f t="shared" si="0"/>
        <v>-1</v>
      </c>
      <c r="H19" s="5">
        <f t="shared" si="1"/>
        <v>-1</v>
      </c>
      <c r="I19">
        <v>4</v>
      </c>
    </row>
    <row r="20" spans="1:9" x14ac:dyDescent="0.35">
      <c r="A20" s="3">
        <v>45321</v>
      </c>
      <c r="B20">
        <v>19</v>
      </c>
      <c r="C20" t="s">
        <v>33</v>
      </c>
      <c r="D20" s="1">
        <v>19.989999999999998</v>
      </c>
      <c r="E20" t="s">
        <v>17</v>
      </c>
      <c r="F20">
        <v>4</v>
      </c>
      <c r="G20" s="5">
        <f t="shared" si="0"/>
        <v>-4</v>
      </c>
      <c r="H20" s="5">
        <f t="shared" si="1"/>
        <v>-4</v>
      </c>
      <c r="I20">
        <v>471</v>
      </c>
    </row>
    <row r="21" spans="1:9" x14ac:dyDescent="0.35">
      <c r="A21" s="3">
        <v>45321</v>
      </c>
      <c r="B21">
        <v>20</v>
      </c>
      <c r="C21" t="s">
        <v>34</v>
      </c>
      <c r="D21" s="1">
        <v>49.99</v>
      </c>
      <c r="E21" t="s">
        <v>35</v>
      </c>
      <c r="F21">
        <v>31</v>
      </c>
      <c r="G21" s="5">
        <f t="shared" si="0"/>
        <v>31</v>
      </c>
      <c r="H21" s="5">
        <f t="shared" si="1"/>
        <v>31</v>
      </c>
      <c r="I21">
        <v>2</v>
      </c>
    </row>
    <row r="22" spans="1:9" x14ac:dyDescent="0.35">
      <c r="A22" s="3">
        <v>45314</v>
      </c>
      <c r="B22">
        <v>1</v>
      </c>
      <c r="C22" t="s">
        <v>4</v>
      </c>
      <c r="D22" s="1">
        <v>29.99</v>
      </c>
      <c r="E22" t="s">
        <v>6</v>
      </c>
      <c r="F22" t="s">
        <v>6</v>
      </c>
      <c r="G22" s="5" t="str">
        <f t="shared" si="0"/>
        <v>NEW</v>
      </c>
      <c r="H22" s="5">
        <f t="shared" si="1"/>
        <v>0</v>
      </c>
      <c r="I22">
        <v>1</v>
      </c>
    </row>
    <row r="23" spans="1:9" x14ac:dyDescent="0.35">
      <c r="A23" s="3">
        <v>45314</v>
      </c>
      <c r="B23">
        <v>2</v>
      </c>
      <c r="C23" t="s">
        <v>9</v>
      </c>
      <c r="D23" s="1">
        <v>349</v>
      </c>
      <c r="E23" t="s">
        <v>13</v>
      </c>
      <c r="F23">
        <v>1</v>
      </c>
      <c r="G23" s="5">
        <f t="shared" si="0"/>
        <v>-1</v>
      </c>
      <c r="H23" s="5">
        <f t="shared" si="1"/>
        <v>-1</v>
      </c>
      <c r="I23">
        <v>100</v>
      </c>
    </row>
    <row r="24" spans="1:9" x14ac:dyDescent="0.35">
      <c r="A24" s="3">
        <v>45314</v>
      </c>
      <c r="B24">
        <v>3</v>
      </c>
      <c r="C24" t="s">
        <v>16</v>
      </c>
      <c r="D24" s="1">
        <v>0</v>
      </c>
      <c r="E24" t="s">
        <v>40</v>
      </c>
      <c r="F24">
        <v>5</v>
      </c>
      <c r="G24" s="5">
        <f t="shared" si="0"/>
        <v>5</v>
      </c>
      <c r="H24" s="5">
        <f t="shared" si="1"/>
        <v>5</v>
      </c>
      <c r="I24">
        <v>565</v>
      </c>
    </row>
    <row r="25" spans="1:9" x14ac:dyDescent="0.35">
      <c r="A25" s="3">
        <v>45314</v>
      </c>
      <c r="B25">
        <v>4</v>
      </c>
      <c r="C25" t="s">
        <v>11</v>
      </c>
      <c r="D25" s="1">
        <v>0</v>
      </c>
      <c r="E25">
        <v>0</v>
      </c>
      <c r="F25">
        <v>0</v>
      </c>
      <c r="G25" s="5">
        <f t="shared" si="0"/>
        <v>0</v>
      </c>
      <c r="H25" s="5">
        <f t="shared" si="1"/>
        <v>0</v>
      </c>
      <c r="I25">
        <v>598</v>
      </c>
    </row>
    <row r="26" spans="1:9" x14ac:dyDescent="0.35">
      <c r="A26" s="3">
        <v>45314</v>
      </c>
      <c r="B26">
        <v>5</v>
      </c>
      <c r="C26" t="s">
        <v>19</v>
      </c>
      <c r="D26" s="1">
        <v>59.99</v>
      </c>
      <c r="E26" t="s">
        <v>10</v>
      </c>
      <c r="F26">
        <v>2</v>
      </c>
      <c r="G26" s="5">
        <f t="shared" si="0"/>
        <v>-2</v>
      </c>
      <c r="H26" s="5">
        <f t="shared" si="1"/>
        <v>-2</v>
      </c>
      <c r="I26">
        <v>58</v>
      </c>
    </row>
    <row r="27" spans="1:9" x14ac:dyDescent="0.35">
      <c r="A27" s="3">
        <v>45314</v>
      </c>
      <c r="B27">
        <v>6</v>
      </c>
      <c r="C27" t="s">
        <v>18</v>
      </c>
      <c r="D27" s="1" t="e">
        <v>#N/A</v>
      </c>
      <c r="E27">
        <v>0</v>
      </c>
      <c r="F27">
        <v>0</v>
      </c>
      <c r="G27" s="5">
        <f t="shared" si="0"/>
        <v>0</v>
      </c>
      <c r="H27" s="5">
        <f t="shared" si="1"/>
        <v>0</v>
      </c>
      <c r="I27">
        <v>79</v>
      </c>
    </row>
    <row r="28" spans="1:9" x14ac:dyDescent="0.35">
      <c r="A28" s="3">
        <v>45314</v>
      </c>
      <c r="B28">
        <v>7</v>
      </c>
      <c r="C28" t="s">
        <v>21</v>
      </c>
      <c r="D28" s="1">
        <v>9.99</v>
      </c>
      <c r="E28" t="s">
        <v>10</v>
      </c>
      <c r="F28">
        <v>2</v>
      </c>
      <c r="G28" s="5">
        <f t="shared" si="0"/>
        <v>-2</v>
      </c>
      <c r="H28" s="5">
        <f t="shared" si="1"/>
        <v>-2</v>
      </c>
      <c r="I28">
        <v>13</v>
      </c>
    </row>
    <row r="29" spans="1:9" x14ac:dyDescent="0.35">
      <c r="A29" s="3">
        <v>45314</v>
      </c>
      <c r="B29">
        <v>8</v>
      </c>
      <c r="C29" t="s">
        <v>20</v>
      </c>
      <c r="D29" s="1">
        <v>0</v>
      </c>
      <c r="E29" t="s">
        <v>41</v>
      </c>
      <c r="F29">
        <v>6</v>
      </c>
      <c r="G29" s="5">
        <f t="shared" si="0"/>
        <v>-6</v>
      </c>
      <c r="H29" s="5">
        <f t="shared" si="1"/>
        <v>-6</v>
      </c>
      <c r="I29">
        <v>168</v>
      </c>
    </row>
    <row r="30" spans="1:9" x14ac:dyDescent="0.35">
      <c r="A30" s="3">
        <v>45314</v>
      </c>
      <c r="B30">
        <v>9</v>
      </c>
      <c r="C30" t="s">
        <v>28</v>
      </c>
      <c r="D30" s="1">
        <v>0</v>
      </c>
      <c r="E30" t="s">
        <v>42</v>
      </c>
      <c r="F30">
        <v>1</v>
      </c>
      <c r="G30" s="5">
        <f t="shared" si="0"/>
        <v>1</v>
      </c>
      <c r="H30" s="5">
        <f t="shared" si="1"/>
        <v>1</v>
      </c>
      <c r="I30">
        <v>7</v>
      </c>
    </row>
    <row r="31" spans="1:9" x14ac:dyDescent="0.35">
      <c r="A31" s="3">
        <v>45314</v>
      </c>
      <c r="B31">
        <v>10</v>
      </c>
      <c r="C31" t="s">
        <v>22</v>
      </c>
      <c r="D31" s="1">
        <v>0</v>
      </c>
      <c r="E31" t="s">
        <v>43</v>
      </c>
      <c r="F31">
        <v>3</v>
      </c>
      <c r="G31" s="5">
        <f t="shared" si="0"/>
        <v>-3</v>
      </c>
      <c r="H31" s="5">
        <f t="shared" si="1"/>
        <v>-3</v>
      </c>
      <c r="I31">
        <v>343</v>
      </c>
    </row>
    <row r="32" spans="1:9" x14ac:dyDescent="0.35">
      <c r="A32" s="3">
        <v>45314</v>
      </c>
      <c r="B32">
        <v>11</v>
      </c>
      <c r="C32" t="s">
        <v>44</v>
      </c>
      <c r="D32" s="1">
        <v>24.99</v>
      </c>
      <c r="E32" t="s">
        <v>45</v>
      </c>
      <c r="F32" t="s">
        <v>45</v>
      </c>
      <c r="G32" s="5" t="str">
        <f t="shared" si="0"/>
        <v>RETURNING</v>
      </c>
      <c r="H32" s="5">
        <f t="shared" si="1"/>
        <v>0</v>
      </c>
      <c r="I32">
        <v>1</v>
      </c>
    </row>
    <row r="33" spans="1:9" x14ac:dyDescent="0.35">
      <c r="A33" s="3">
        <v>45314</v>
      </c>
      <c r="B33">
        <v>12</v>
      </c>
      <c r="C33" t="s">
        <v>26</v>
      </c>
      <c r="D33" s="1">
        <v>69.989999999999995</v>
      </c>
      <c r="E33" t="s">
        <v>46</v>
      </c>
      <c r="F33">
        <v>25</v>
      </c>
      <c r="G33" s="5">
        <f t="shared" si="0"/>
        <v>25</v>
      </c>
      <c r="H33" s="5">
        <f t="shared" si="1"/>
        <v>25</v>
      </c>
      <c r="I33">
        <v>19</v>
      </c>
    </row>
    <row r="34" spans="1:9" x14ac:dyDescent="0.35">
      <c r="A34" s="3">
        <v>45314</v>
      </c>
      <c r="B34">
        <v>13</v>
      </c>
      <c r="C34" t="s">
        <v>27</v>
      </c>
      <c r="D34" s="1">
        <v>19.989999999999998</v>
      </c>
      <c r="E34" t="s">
        <v>10</v>
      </c>
      <c r="F34">
        <v>2</v>
      </c>
      <c r="G34" s="5">
        <f t="shared" si="0"/>
        <v>-2</v>
      </c>
      <c r="H34" s="5">
        <f t="shared" si="1"/>
        <v>-2</v>
      </c>
      <c r="I34">
        <v>427</v>
      </c>
    </row>
    <row r="35" spans="1:9" x14ac:dyDescent="0.35">
      <c r="A35" s="3">
        <v>45314</v>
      </c>
      <c r="B35">
        <v>14</v>
      </c>
      <c r="C35" t="s">
        <v>33</v>
      </c>
      <c r="D35" s="1">
        <v>19.989999999999998</v>
      </c>
      <c r="E35" t="s">
        <v>47</v>
      </c>
      <c r="F35">
        <v>9</v>
      </c>
      <c r="G35" s="5">
        <f t="shared" si="0"/>
        <v>9</v>
      </c>
      <c r="H35" s="5">
        <f t="shared" si="1"/>
        <v>9</v>
      </c>
      <c r="I35">
        <v>470</v>
      </c>
    </row>
    <row r="36" spans="1:9" x14ac:dyDescent="0.35">
      <c r="A36" s="3">
        <v>45314</v>
      </c>
      <c r="B36">
        <v>15</v>
      </c>
      <c r="C36" t="s">
        <v>7</v>
      </c>
      <c r="D36" s="1">
        <v>69.989999999999995</v>
      </c>
      <c r="E36" t="s">
        <v>31</v>
      </c>
      <c r="F36">
        <v>21</v>
      </c>
      <c r="G36" s="5">
        <f t="shared" si="0"/>
        <v>21</v>
      </c>
      <c r="H36" s="5">
        <f t="shared" si="1"/>
        <v>21</v>
      </c>
      <c r="I36">
        <v>3</v>
      </c>
    </row>
    <row r="37" spans="1:9" x14ac:dyDescent="0.35">
      <c r="A37" s="3">
        <v>45314</v>
      </c>
      <c r="B37">
        <v>16</v>
      </c>
      <c r="C37" t="s">
        <v>48</v>
      </c>
      <c r="D37" s="1">
        <v>19.989999999999998</v>
      </c>
      <c r="E37" t="s">
        <v>49</v>
      </c>
      <c r="F37">
        <v>2</v>
      </c>
      <c r="G37" s="5">
        <f t="shared" si="0"/>
        <v>2</v>
      </c>
      <c r="H37" s="5">
        <f t="shared" si="1"/>
        <v>2</v>
      </c>
      <c r="I37">
        <v>373</v>
      </c>
    </row>
    <row r="38" spans="1:9" x14ac:dyDescent="0.35">
      <c r="A38" s="3">
        <v>45314</v>
      </c>
      <c r="B38">
        <v>17</v>
      </c>
      <c r="C38" t="s">
        <v>50</v>
      </c>
      <c r="D38" s="1">
        <v>49.99</v>
      </c>
      <c r="E38" t="s">
        <v>51</v>
      </c>
      <c r="F38">
        <v>5</v>
      </c>
      <c r="G38" s="5">
        <f t="shared" si="0"/>
        <v>-5</v>
      </c>
      <c r="H38" s="5">
        <f t="shared" si="1"/>
        <v>-5</v>
      </c>
      <c r="I38">
        <v>110</v>
      </c>
    </row>
    <row r="39" spans="1:9" x14ac:dyDescent="0.35">
      <c r="A39" s="3">
        <v>45314</v>
      </c>
      <c r="B39">
        <v>18</v>
      </c>
      <c r="C39" t="s">
        <v>52</v>
      </c>
      <c r="D39" s="1">
        <v>0</v>
      </c>
      <c r="E39" t="s">
        <v>51</v>
      </c>
      <c r="F39">
        <v>5</v>
      </c>
      <c r="G39" s="5">
        <f t="shared" si="0"/>
        <v>-5</v>
      </c>
      <c r="H39" s="5">
        <f t="shared" si="1"/>
        <v>-5</v>
      </c>
      <c r="I39">
        <v>11</v>
      </c>
    </row>
    <row r="40" spans="1:9" x14ac:dyDescent="0.35">
      <c r="A40" s="3">
        <v>45314</v>
      </c>
      <c r="B40">
        <v>19</v>
      </c>
      <c r="C40" t="s">
        <v>32</v>
      </c>
      <c r="D40" s="1">
        <v>42.24</v>
      </c>
      <c r="E40" t="s">
        <v>49</v>
      </c>
      <c r="F40">
        <v>2</v>
      </c>
      <c r="G40" s="5">
        <f t="shared" si="0"/>
        <v>2</v>
      </c>
      <c r="H40" s="5">
        <f t="shared" si="1"/>
        <v>2</v>
      </c>
      <c r="I40">
        <v>3</v>
      </c>
    </row>
    <row r="41" spans="1:9" x14ac:dyDescent="0.35">
      <c r="A41" s="3">
        <v>45314</v>
      </c>
      <c r="B41">
        <v>20</v>
      </c>
      <c r="C41" t="s">
        <v>53</v>
      </c>
      <c r="D41" s="1">
        <v>0</v>
      </c>
      <c r="E41" t="s">
        <v>54</v>
      </c>
      <c r="F41">
        <v>11</v>
      </c>
      <c r="G41" s="5">
        <f t="shared" si="0"/>
        <v>-11</v>
      </c>
      <c r="H41" s="5">
        <f t="shared" si="1"/>
        <v>-11</v>
      </c>
      <c r="I41">
        <v>107</v>
      </c>
    </row>
    <row r="42" spans="1:9" x14ac:dyDescent="0.35">
      <c r="A42" s="3">
        <v>45307</v>
      </c>
      <c r="B42">
        <v>1</v>
      </c>
      <c r="C42" t="s">
        <v>9</v>
      </c>
      <c r="D42" s="1">
        <v>349</v>
      </c>
      <c r="E42">
        <v>0</v>
      </c>
      <c r="F42">
        <v>0</v>
      </c>
      <c r="G42" s="5">
        <f t="shared" si="0"/>
        <v>0</v>
      </c>
      <c r="H42" s="5">
        <f t="shared" si="1"/>
        <v>0</v>
      </c>
      <c r="I42">
        <v>99</v>
      </c>
    </row>
    <row r="43" spans="1:9" x14ac:dyDescent="0.35">
      <c r="A43" s="3">
        <v>45307</v>
      </c>
      <c r="B43">
        <v>2</v>
      </c>
      <c r="C43" t="s">
        <v>20</v>
      </c>
      <c r="D43" s="1">
        <v>0</v>
      </c>
      <c r="E43" t="s">
        <v>56</v>
      </c>
      <c r="F43">
        <v>13</v>
      </c>
      <c r="G43" s="5">
        <f t="shared" si="0"/>
        <v>13</v>
      </c>
      <c r="H43" s="5">
        <f t="shared" si="1"/>
        <v>13</v>
      </c>
      <c r="I43">
        <v>167</v>
      </c>
    </row>
    <row r="44" spans="1:9" x14ac:dyDescent="0.35">
      <c r="A44" s="3">
        <v>45307</v>
      </c>
      <c r="B44">
        <v>3</v>
      </c>
      <c r="C44" t="s">
        <v>19</v>
      </c>
      <c r="D44" s="1">
        <v>59.99</v>
      </c>
      <c r="E44" t="s">
        <v>13</v>
      </c>
      <c r="F44">
        <v>1</v>
      </c>
      <c r="G44" s="5">
        <f t="shared" si="0"/>
        <v>-1</v>
      </c>
      <c r="H44" s="5">
        <f t="shared" si="1"/>
        <v>-1</v>
      </c>
      <c r="I44">
        <v>57</v>
      </c>
    </row>
    <row r="45" spans="1:9" x14ac:dyDescent="0.35">
      <c r="A45" s="3">
        <v>45307</v>
      </c>
      <c r="B45">
        <v>4</v>
      </c>
      <c r="C45" t="s">
        <v>11</v>
      </c>
      <c r="D45" s="1">
        <v>0</v>
      </c>
      <c r="E45">
        <v>0</v>
      </c>
      <c r="F45">
        <v>0</v>
      </c>
      <c r="G45" s="5">
        <f t="shared" si="0"/>
        <v>0</v>
      </c>
      <c r="H45" s="5">
        <f t="shared" si="1"/>
        <v>0</v>
      </c>
      <c r="I45">
        <v>597</v>
      </c>
    </row>
    <row r="46" spans="1:9" x14ac:dyDescent="0.35">
      <c r="A46" s="3">
        <v>45307</v>
      </c>
      <c r="B46">
        <v>5</v>
      </c>
      <c r="C46" t="s">
        <v>21</v>
      </c>
      <c r="D46" s="1">
        <v>9.99</v>
      </c>
      <c r="E46" t="s">
        <v>10</v>
      </c>
      <c r="F46">
        <v>2</v>
      </c>
      <c r="G46" s="5">
        <f t="shared" si="0"/>
        <v>-2</v>
      </c>
      <c r="H46" s="5">
        <f t="shared" si="1"/>
        <v>-2</v>
      </c>
      <c r="I46">
        <v>12</v>
      </c>
    </row>
    <row r="47" spans="1:9" x14ac:dyDescent="0.35">
      <c r="A47" s="3">
        <v>45307</v>
      </c>
      <c r="B47">
        <v>6</v>
      </c>
      <c r="C47" t="s">
        <v>18</v>
      </c>
      <c r="D47" s="1" t="e">
        <v>#N/A</v>
      </c>
      <c r="E47" t="s">
        <v>13</v>
      </c>
      <c r="F47">
        <v>1</v>
      </c>
      <c r="G47" s="5">
        <f t="shared" si="0"/>
        <v>-1</v>
      </c>
      <c r="H47" s="5">
        <f t="shared" si="1"/>
        <v>-1</v>
      </c>
      <c r="I47">
        <v>78</v>
      </c>
    </row>
    <row r="48" spans="1:9" x14ac:dyDescent="0.35">
      <c r="A48" s="3">
        <v>45307</v>
      </c>
      <c r="B48">
        <v>7</v>
      </c>
      <c r="C48" t="s">
        <v>22</v>
      </c>
      <c r="D48" s="1">
        <v>0</v>
      </c>
      <c r="E48" t="s">
        <v>42</v>
      </c>
      <c r="F48">
        <v>1</v>
      </c>
      <c r="G48" s="5">
        <f t="shared" si="0"/>
        <v>1</v>
      </c>
      <c r="H48" s="5">
        <f t="shared" si="1"/>
        <v>1</v>
      </c>
      <c r="I48">
        <v>342</v>
      </c>
    </row>
    <row r="49" spans="1:9" x14ac:dyDescent="0.35">
      <c r="A49" s="3">
        <v>45307</v>
      </c>
      <c r="B49">
        <v>8</v>
      </c>
      <c r="C49" t="s">
        <v>16</v>
      </c>
      <c r="D49" s="1">
        <v>0</v>
      </c>
      <c r="E49" t="s">
        <v>10</v>
      </c>
      <c r="F49">
        <v>2</v>
      </c>
      <c r="G49" s="5">
        <f t="shared" si="0"/>
        <v>-2</v>
      </c>
      <c r="H49" s="5">
        <f t="shared" si="1"/>
        <v>-2</v>
      </c>
      <c r="I49">
        <v>564</v>
      </c>
    </row>
    <row r="50" spans="1:9" x14ac:dyDescent="0.35">
      <c r="A50" s="3">
        <v>45307</v>
      </c>
      <c r="B50">
        <v>9</v>
      </c>
      <c r="C50" t="s">
        <v>53</v>
      </c>
      <c r="D50" s="1">
        <v>0</v>
      </c>
      <c r="E50" t="s">
        <v>57</v>
      </c>
      <c r="F50">
        <v>7</v>
      </c>
      <c r="G50" s="5">
        <f t="shared" si="0"/>
        <v>7</v>
      </c>
      <c r="H50" s="5">
        <f t="shared" si="1"/>
        <v>7</v>
      </c>
      <c r="I50">
        <v>106</v>
      </c>
    </row>
    <row r="51" spans="1:9" x14ac:dyDescent="0.35">
      <c r="A51" s="3">
        <v>45307</v>
      </c>
      <c r="B51">
        <v>10</v>
      </c>
      <c r="C51" t="s">
        <v>28</v>
      </c>
      <c r="D51" s="1">
        <v>0</v>
      </c>
      <c r="E51" t="s">
        <v>43</v>
      </c>
      <c r="F51">
        <v>3</v>
      </c>
      <c r="G51" s="5">
        <f t="shared" si="0"/>
        <v>-3</v>
      </c>
      <c r="H51" s="5">
        <f t="shared" si="1"/>
        <v>-3</v>
      </c>
      <c r="I51">
        <v>6</v>
      </c>
    </row>
    <row r="52" spans="1:9" x14ac:dyDescent="0.35">
      <c r="A52" s="3">
        <v>45307</v>
      </c>
      <c r="B52">
        <v>11</v>
      </c>
      <c r="C52" t="s">
        <v>27</v>
      </c>
      <c r="D52" s="1">
        <v>19.989999999999998</v>
      </c>
      <c r="E52" t="s">
        <v>42</v>
      </c>
      <c r="F52">
        <v>1</v>
      </c>
      <c r="G52" s="5">
        <f t="shared" si="0"/>
        <v>1</v>
      </c>
      <c r="H52" s="5">
        <f t="shared" si="1"/>
        <v>1</v>
      </c>
      <c r="I52">
        <v>426</v>
      </c>
    </row>
    <row r="53" spans="1:9" x14ac:dyDescent="0.35">
      <c r="A53" s="3">
        <v>45307</v>
      </c>
      <c r="B53">
        <v>12</v>
      </c>
      <c r="C53" t="s">
        <v>50</v>
      </c>
      <c r="D53" s="1">
        <v>49.99</v>
      </c>
      <c r="E53" t="s">
        <v>10</v>
      </c>
      <c r="F53">
        <v>2</v>
      </c>
      <c r="G53" s="5">
        <f t="shared" si="0"/>
        <v>-2</v>
      </c>
      <c r="H53" s="5">
        <f t="shared" si="1"/>
        <v>-2</v>
      </c>
      <c r="I53">
        <v>109</v>
      </c>
    </row>
    <row r="54" spans="1:9" x14ac:dyDescent="0.35">
      <c r="A54" s="3">
        <v>45307</v>
      </c>
      <c r="B54">
        <v>13</v>
      </c>
      <c r="C54" t="s">
        <v>52</v>
      </c>
      <c r="D54" s="1">
        <v>0</v>
      </c>
      <c r="E54" t="s">
        <v>58</v>
      </c>
      <c r="F54">
        <v>6</v>
      </c>
      <c r="G54" s="5">
        <f t="shared" si="0"/>
        <v>6</v>
      </c>
      <c r="H54" s="5">
        <f t="shared" si="1"/>
        <v>6</v>
      </c>
      <c r="I54">
        <v>10</v>
      </c>
    </row>
    <row r="55" spans="1:9" x14ac:dyDescent="0.35">
      <c r="A55" s="3">
        <v>45307</v>
      </c>
      <c r="B55">
        <v>14</v>
      </c>
      <c r="C55" t="s">
        <v>59</v>
      </c>
      <c r="D55" s="1">
        <v>39.99</v>
      </c>
      <c r="E55">
        <v>0</v>
      </c>
      <c r="F55">
        <v>0</v>
      </c>
      <c r="G55" s="5">
        <f t="shared" si="0"/>
        <v>0</v>
      </c>
      <c r="H55" s="5">
        <f t="shared" si="1"/>
        <v>0</v>
      </c>
      <c r="I55">
        <v>447</v>
      </c>
    </row>
    <row r="56" spans="1:9" x14ac:dyDescent="0.35">
      <c r="A56" s="3">
        <v>45307</v>
      </c>
      <c r="B56">
        <v>15</v>
      </c>
      <c r="C56" t="s">
        <v>60</v>
      </c>
      <c r="D56" s="1">
        <v>0</v>
      </c>
      <c r="E56" t="s">
        <v>25</v>
      </c>
      <c r="F56">
        <v>12</v>
      </c>
      <c r="G56" s="5">
        <f t="shared" si="0"/>
        <v>12</v>
      </c>
      <c r="H56" s="5">
        <f t="shared" si="1"/>
        <v>12</v>
      </c>
      <c r="I56">
        <v>3</v>
      </c>
    </row>
    <row r="57" spans="1:9" x14ac:dyDescent="0.35">
      <c r="A57" s="3">
        <v>45307</v>
      </c>
      <c r="B57">
        <v>16</v>
      </c>
      <c r="C57" t="s">
        <v>61</v>
      </c>
      <c r="D57" s="1">
        <v>19.8</v>
      </c>
      <c r="E57" t="s">
        <v>42</v>
      </c>
      <c r="F57">
        <v>1</v>
      </c>
      <c r="G57" s="5">
        <f t="shared" si="0"/>
        <v>1</v>
      </c>
      <c r="H57" s="5">
        <f t="shared" si="1"/>
        <v>1</v>
      </c>
      <c r="I57">
        <v>470</v>
      </c>
    </row>
    <row r="58" spans="1:9" x14ac:dyDescent="0.35">
      <c r="A58" s="3">
        <v>45307</v>
      </c>
      <c r="B58">
        <v>17</v>
      </c>
      <c r="C58" t="s">
        <v>62</v>
      </c>
      <c r="D58" s="1">
        <v>69.989999999999995</v>
      </c>
      <c r="E58" t="s">
        <v>63</v>
      </c>
      <c r="F58">
        <v>8</v>
      </c>
      <c r="G58" s="5">
        <f t="shared" si="0"/>
        <v>8</v>
      </c>
      <c r="H58" s="5">
        <f t="shared" si="1"/>
        <v>8</v>
      </c>
      <c r="I58">
        <v>24</v>
      </c>
    </row>
    <row r="59" spans="1:9" x14ac:dyDescent="0.35">
      <c r="A59" s="3">
        <v>45307</v>
      </c>
      <c r="B59">
        <v>18</v>
      </c>
      <c r="C59" t="s">
        <v>48</v>
      </c>
      <c r="D59" s="1">
        <v>19.989999999999998</v>
      </c>
      <c r="E59" t="s">
        <v>63</v>
      </c>
      <c r="F59">
        <v>8</v>
      </c>
      <c r="G59" s="5">
        <f t="shared" si="0"/>
        <v>8</v>
      </c>
      <c r="H59" s="5">
        <f t="shared" si="1"/>
        <v>8</v>
      </c>
      <c r="I59">
        <v>372</v>
      </c>
    </row>
    <row r="60" spans="1:9" x14ac:dyDescent="0.35">
      <c r="A60" s="3">
        <v>45307</v>
      </c>
      <c r="B60">
        <v>19</v>
      </c>
      <c r="C60" t="s">
        <v>64</v>
      </c>
      <c r="D60" s="1">
        <v>24.99</v>
      </c>
      <c r="E60" t="s">
        <v>45</v>
      </c>
      <c r="F60" t="s">
        <v>45</v>
      </c>
      <c r="G60" s="5" t="str">
        <f t="shared" si="0"/>
        <v>RETURNING</v>
      </c>
      <c r="H60" s="5">
        <f t="shared" si="1"/>
        <v>0</v>
      </c>
      <c r="I60">
        <v>1</v>
      </c>
    </row>
    <row r="61" spans="1:9" x14ac:dyDescent="0.35">
      <c r="A61" s="3">
        <v>45307</v>
      </c>
      <c r="B61">
        <v>20</v>
      </c>
      <c r="C61" t="s">
        <v>30</v>
      </c>
      <c r="D61" s="1">
        <v>29.99</v>
      </c>
      <c r="E61" t="s">
        <v>65</v>
      </c>
      <c r="F61">
        <v>9</v>
      </c>
      <c r="G61" s="5">
        <f t="shared" si="0"/>
        <v>-9</v>
      </c>
      <c r="H61" s="5">
        <f t="shared" si="1"/>
        <v>-9</v>
      </c>
      <c r="I61">
        <v>6</v>
      </c>
    </row>
    <row r="62" spans="1:9" x14ac:dyDescent="0.35">
      <c r="A62" s="3">
        <v>45300</v>
      </c>
      <c r="B62">
        <v>1</v>
      </c>
      <c r="C62" t="s">
        <v>9</v>
      </c>
      <c r="D62" s="1">
        <v>349</v>
      </c>
      <c r="E62">
        <v>0</v>
      </c>
      <c r="F62">
        <v>0</v>
      </c>
      <c r="G62" s="5">
        <f t="shared" si="0"/>
        <v>0</v>
      </c>
      <c r="H62" s="5">
        <f t="shared" si="1"/>
        <v>0</v>
      </c>
      <c r="I62">
        <v>98</v>
      </c>
    </row>
    <row r="63" spans="1:9" x14ac:dyDescent="0.35">
      <c r="A63" s="3">
        <v>45300</v>
      </c>
      <c r="B63">
        <v>2</v>
      </c>
      <c r="C63" t="s">
        <v>19</v>
      </c>
      <c r="D63" s="1">
        <v>59.99</v>
      </c>
      <c r="E63">
        <v>0</v>
      </c>
      <c r="F63">
        <v>0</v>
      </c>
      <c r="G63" s="5">
        <f t="shared" si="0"/>
        <v>0</v>
      </c>
      <c r="H63" s="5">
        <f t="shared" si="1"/>
        <v>0</v>
      </c>
      <c r="I63">
        <v>56</v>
      </c>
    </row>
    <row r="64" spans="1:9" x14ac:dyDescent="0.35">
      <c r="A64" s="3">
        <v>45300</v>
      </c>
      <c r="B64">
        <v>3</v>
      </c>
      <c r="C64" t="s">
        <v>21</v>
      </c>
      <c r="D64" s="1">
        <v>9.99</v>
      </c>
      <c r="E64">
        <v>0</v>
      </c>
      <c r="F64">
        <v>0</v>
      </c>
      <c r="G64" s="5">
        <f t="shared" si="0"/>
        <v>0</v>
      </c>
      <c r="H64" s="5">
        <f t="shared" si="1"/>
        <v>0</v>
      </c>
      <c r="I64">
        <v>11</v>
      </c>
    </row>
    <row r="65" spans="1:9" x14ac:dyDescent="0.35">
      <c r="A65" s="3">
        <v>45300</v>
      </c>
      <c r="B65">
        <v>4</v>
      </c>
      <c r="C65" t="s">
        <v>11</v>
      </c>
      <c r="D65" s="1">
        <v>0</v>
      </c>
      <c r="E65" t="s">
        <v>42</v>
      </c>
      <c r="F65">
        <v>1</v>
      </c>
      <c r="G65" s="5">
        <f t="shared" si="0"/>
        <v>1</v>
      </c>
      <c r="H65" s="5">
        <f t="shared" si="1"/>
        <v>1</v>
      </c>
      <c r="I65">
        <v>596</v>
      </c>
    </row>
    <row r="66" spans="1:9" x14ac:dyDescent="0.35">
      <c r="A66" s="3">
        <v>45300</v>
      </c>
      <c r="B66">
        <v>5</v>
      </c>
      <c r="C66" t="s">
        <v>18</v>
      </c>
      <c r="D66" s="1" t="e">
        <v>#N/A</v>
      </c>
      <c r="E66" t="s">
        <v>13</v>
      </c>
      <c r="F66">
        <v>1</v>
      </c>
      <c r="G66" s="5">
        <f t="shared" si="0"/>
        <v>-1</v>
      </c>
      <c r="H66" s="5">
        <f t="shared" si="1"/>
        <v>-1</v>
      </c>
      <c r="I66">
        <v>77</v>
      </c>
    </row>
    <row r="67" spans="1:9" x14ac:dyDescent="0.35">
      <c r="A67" s="3">
        <v>45300</v>
      </c>
      <c r="B67">
        <v>6</v>
      </c>
      <c r="C67" t="s">
        <v>16</v>
      </c>
      <c r="D67" s="1">
        <v>0</v>
      </c>
      <c r="E67" t="s">
        <v>40</v>
      </c>
      <c r="F67">
        <v>5</v>
      </c>
      <c r="G67" s="5">
        <f t="shared" ref="G67:G130" si="2">IF(ISNUMBER(SEARCH("▼", E67)), -F67, F67)</f>
        <v>5</v>
      </c>
      <c r="H67" s="5">
        <f t="shared" ref="H67:H130" si="3">IF(OR(G67="NEW", G67="RETURNING"), 0, G67)</f>
        <v>5</v>
      </c>
      <c r="I67">
        <v>563</v>
      </c>
    </row>
    <row r="68" spans="1:9" x14ac:dyDescent="0.35">
      <c r="A68" s="3">
        <v>45300</v>
      </c>
      <c r="B68">
        <v>7</v>
      </c>
      <c r="C68" t="s">
        <v>28</v>
      </c>
      <c r="D68" s="1">
        <v>0</v>
      </c>
      <c r="E68" t="s">
        <v>42</v>
      </c>
      <c r="F68">
        <v>1</v>
      </c>
      <c r="G68" s="5">
        <f t="shared" si="2"/>
        <v>1</v>
      </c>
      <c r="H68" s="5">
        <f t="shared" si="3"/>
        <v>1</v>
      </c>
      <c r="I68">
        <v>5</v>
      </c>
    </row>
    <row r="69" spans="1:9" x14ac:dyDescent="0.35">
      <c r="A69" s="3">
        <v>45300</v>
      </c>
      <c r="B69">
        <v>8</v>
      </c>
      <c r="C69" t="s">
        <v>22</v>
      </c>
      <c r="D69" s="1">
        <v>0</v>
      </c>
      <c r="E69" t="s">
        <v>13</v>
      </c>
      <c r="F69">
        <v>1</v>
      </c>
      <c r="G69" s="5">
        <f t="shared" si="2"/>
        <v>-1</v>
      </c>
      <c r="H69" s="5">
        <f t="shared" si="3"/>
        <v>-1</v>
      </c>
      <c r="I69">
        <v>341</v>
      </c>
    </row>
    <row r="70" spans="1:9" x14ac:dyDescent="0.35">
      <c r="A70" s="3">
        <v>45300</v>
      </c>
      <c r="B70">
        <v>9</v>
      </c>
      <c r="C70" t="s">
        <v>67</v>
      </c>
      <c r="D70" s="1">
        <v>59.99</v>
      </c>
      <c r="E70" t="s">
        <v>43</v>
      </c>
      <c r="F70">
        <v>3</v>
      </c>
      <c r="G70" s="5">
        <f t="shared" si="2"/>
        <v>-3</v>
      </c>
      <c r="H70" s="5">
        <f t="shared" si="3"/>
        <v>-3</v>
      </c>
      <c r="I70">
        <v>31</v>
      </c>
    </row>
    <row r="71" spans="1:9" x14ac:dyDescent="0.35">
      <c r="A71" s="3">
        <v>45300</v>
      </c>
      <c r="B71">
        <v>10</v>
      </c>
      <c r="C71" t="s">
        <v>50</v>
      </c>
      <c r="D71" s="1">
        <v>49.99</v>
      </c>
      <c r="E71">
        <v>0</v>
      </c>
      <c r="F71">
        <v>0</v>
      </c>
      <c r="G71" s="5">
        <f t="shared" si="2"/>
        <v>0</v>
      </c>
      <c r="H71" s="5">
        <f t="shared" si="3"/>
        <v>0</v>
      </c>
      <c r="I71">
        <v>108</v>
      </c>
    </row>
    <row r="72" spans="1:9" x14ac:dyDescent="0.35">
      <c r="A72" s="3">
        <v>45300</v>
      </c>
      <c r="B72">
        <v>11</v>
      </c>
      <c r="C72" t="s">
        <v>27</v>
      </c>
      <c r="D72" s="1">
        <v>19.989999999999998</v>
      </c>
      <c r="E72" t="s">
        <v>47</v>
      </c>
      <c r="F72">
        <v>9</v>
      </c>
      <c r="G72" s="5">
        <f t="shared" si="2"/>
        <v>9</v>
      </c>
      <c r="H72" s="5">
        <f t="shared" si="3"/>
        <v>9</v>
      </c>
      <c r="I72">
        <v>425</v>
      </c>
    </row>
    <row r="73" spans="1:9" x14ac:dyDescent="0.35">
      <c r="A73" s="3">
        <v>45300</v>
      </c>
      <c r="B73">
        <v>12</v>
      </c>
      <c r="C73" t="s">
        <v>30</v>
      </c>
      <c r="D73" s="1">
        <v>29.99</v>
      </c>
      <c r="E73" t="s">
        <v>58</v>
      </c>
      <c r="F73">
        <v>6</v>
      </c>
      <c r="G73" s="5">
        <f t="shared" si="2"/>
        <v>6</v>
      </c>
      <c r="H73" s="5">
        <f t="shared" si="3"/>
        <v>6</v>
      </c>
      <c r="I73">
        <v>5</v>
      </c>
    </row>
    <row r="74" spans="1:9" x14ac:dyDescent="0.35">
      <c r="A74" s="3">
        <v>45300</v>
      </c>
      <c r="B74">
        <v>13</v>
      </c>
      <c r="C74" t="s">
        <v>68</v>
      </c>
      <c r="D74" s="1">
        <v>59.99</v>
      </c>
      <c r="E74" t="s">
        <v>17</v>
      </c>
      <c r="F74">
        <v>4</v>
      </c>
      <c r="G74" s="5">
        <f t="shared" si="2"/>
        <v>-4</v>
      </c>
      <c r="H74" s="5">
        <f t="shared" si="3"/>
        <v>-4</v>
      </c>
      <c r="I74">
        <v>6</v>
      </c>
    </row>
    <row r="75" spans="1:9" x14ac:dyDescent="0.35">
      <c r="A75" s="3">
        <v>45300</v>
      </c>
      <c r="B75">
        <v>14</v>
      </c>
      <c r="C75" t="s">
        <v>59</v>
      </c>
      <c r="D75" s="1">
        <v>39.99</v>
      </c>
      <c r="E75" t="s">
        <v>63</v>
      </c>
      <c r="F75">
        <v>8</v>
      </c>
      <c r="G75" s="5">
        <f t="shared" si="2"/>
        <v>8</v>
      </c>
      <c r="H75" s="5">
        <f t="shared" si="3"/>
        <v>8</v>
      </c>
      <c r="I75">
        <v>446</v>
      </c>
    </row>
    <row r="76" spans="1:9" x14ac:dyDescent="0.35">
      <c r="A76" s="3">
        <v>45300</v>
      </c>
      <c r="B76">
        <v>15</v>
      </c>
      <c r="C76" t="s">
        <v>20</v>
      </c>
      <c r="D76" s="1">
        <v>0</v>
      </c>
      <c r="E76" t="s">
        <v>10</v>
      </c>
      <c r="F76">
        <v>2</v>
      </c>
      <c r="G76" s="5">
        <f t="shared" si="2"/>
        <v>-2</v>
      </c>
      <c r="H76" s="5">
        <f t="shared" si="3"/>
        <v>-2</v>
      </c>
      <c r="I76">
        <v>166</v>
      </c>
    </row>
    <row r="77" spans="1:9" x14ac:dyDescent="0.35">
      <c r="A77" s="3">
        <v>45300</v>
      </c>
      <c r="B77">
        <v>16</v>
      </c>
      <c r="C77" t="s">
        <v>53</v>
      </c>
      <c r="D77" s="1">
        <v>0</v>
      </c>
      <c r="E77" t="s">
        <v>57</v>
      </c>
      <c r="F77">
        <v>7</v>
      </c>
      <c r="G77" s="5">
        <f t="shared" si="2"/>
        <v>7</v>
      </c>
      <c r="H77" s="5">
        <f t="shared" si="3"/>
        <v>7</v>
      </c>
      <c r="I77">
        <v>105</v>
      </c>
    </row>
    <row r="78" spans="1:9" x14ac:dyDescent="0.35">
      <c r="A78" s="3">
        <v>45300</v>
      </c>
      <c r="B78">
        <v>17</v>
      </c>
      <c r="C78" t="s">
        <v>69</v>
      </c>
      <c r="D78" s="1">
        <v>0</v>
      </c>
      <c r="E78" t="s">
        <v>8</v>
      </c>
      <c r="F78">
        <v>11</v>
      </c>
      <c r="G78" s="5">
        <f t="shared" si="2"/>
        <v>11</v>
      </c>
      <c r="H78" s="5">
        <f t="shared" si="3"/>
        <v>11</v>
      </c>
      <c r="I78">
        <v>5</v>
      </c>
    </row>
    <row r="79" spans="1:9" x14ac:dyDescent="0.35">
      <c r="A79" s="3">
        <v>45300</v>
      </c>
      <c r="B79">
        <v>18</v>
      </c>
      <c r="C79" t="s">
        <v>61</v>
      </c>
      <c r="D79" s="1">
        <v>19.8</v>
      </c>
      <c r="E79" t="s">
        <v>13</v>
      </c>
      <c r="F79">
        <v>1</v>
      </c>
      <c r="G79" s="5">
        <f t="shared" si="2"/>
        <v>-1</v>
      </c>
      <c r="H79" s="5">
        <f t="shared" si="3"/>
        <v>-1</v>
      </c>
      <c r="I79">
        <v>469</v>
      </c>
    </row>
    <row r="80" spans="1:9" x14ac:dyDescent="0.35">
      <c r="A80" s="3">
        <v>45300</v>
      </c>
      <c r="B80">
        <v>19</v>
      </c>
      <c r="C80" t="s">
        <v>52</v>
      </c>
      <c r="D80" s="1">
        <v>0</v>
      </c>
      <c r="E80">
        <v>0</v>
      </c>
      <c r="F80">
        <v>0</v>
      </c>
      <c r="G80" s="5">
        <f t="shared" si="2"/>
        <v>0</v>
      </c>
      <c r="H80" s="5">
        <f t="shared" si="3"/>
        <v>0</v>
      </c>
      <c r="I80">
        <v>9</v>
      </c>
    </row>
    <row r="81" spans="1:9" x14ac:dyDescent="0.35">
      <c r="A81" s="3">
        <v>45300</v>
      </c>
      <c r="B81">
        <v>20</v>
      </c>
      <c r="C81" t="s">
        <v>70</v>
      </c>
      <c r="D81" s="1">
        <v>59.99</v>
      </c>
      <c r="E81" t="s">
        <v>51</v>
      </c>
      <c r="F81">
        <v>5</v>
      </c>
      <c r="G81" s="5">
        <f t="shared" si="2"/>
        <v>-5</v>
      </c>
      <c r="H81" s="5">
        <f t="shared" si="3"/>
        <v>-5</v>
      </c>
      <c r="I81">
        <v>214</v>
      </c>
    </row>
    <row r="82" spans="1:9" x14ac:dyDescent="0.35">
      <c r="A82" s="3">
        <v>45293</v>
      </c>
      <c r="B82">
        <v>1</v>
      </c>
      <c r="C82" t="s">
        <v>9</v>
      </c>
      <c r="D82" s="1">
        <v>349</v>
      </c>
      <c r="E82" t="s">
        <v>42</v>
      </c>
      <c r="F82">
        <v>1</v>
      </c>
      <c r="G82" s="5">
        <f t="shared" si="2"/>
        <v>1</v>
      </c>
      <c r="H82" s="5">
        <f t="shared" si="3"/>
        <v>1</v>
      </c>
      <c r="I82">
        <v>97</v>
      </c>
    </row>
    <row r="83" spans="1:9" x14ac:dyDescent="0.35">
      <c r="A83" s="3">
        <v>45293</v>
      </c>
      <c r="B83">
        <v>2</v>
      </c>
      <c r="C83" t="s">
        <v>19</v>
      </c>
      <c r="D83" s="1">
        <v>59.99</v>
      </c>
      <c r="E83" t="s">
        <v>13</v>
      </c>
      <c r="F83">
        <v>1</v>
      </c>
      <c r="G83" s="5">
        <f t="shared" si="2"/>
        <v>-1</v>
      </c>
      <c r="H83" s="5">
        <f t="shared" si="3"/>
        <v>-1</v>
      </c>
      <c r="I83">
        <v>55</v>
      </c>
    </row>
    <row r="84" spans="1:9" x14ac:dyDescent="0.35">
      <c r="A84" s="3">
        <v>45293</v>
      </c>
      <c r="B84">
        <v>3</v>
      </c>
      <c r="C84" t="s">
        <v>21</v>
      </c>
      <c r="D84" s="1">
        <v>9.99</v>
      </c>
      <c r="E84">
        <v>0</v>
      </c>
      <c r="F84">
        <v>0</v>
      </c>
      <c r="G84" s="5">
        <f t="shared" si="2"/>
        <v>0</v>
      </c>
      <c r="H84" s="5">
        <f t="shared" si="3"/>
        <v>0</v>
      </c>
      <c r="I84">
        <v>10</v>
      </c>
    </row>
    <row r="85" spans="1:9" x14ac:dyDescent="0.35">
      <c r="A85" s="3">
        <v>45293</v>
      </c>
      <c r="B85">
        <v>4</v>
      </c>
      <c r="C85" t="s">
        <v>11</v>
      </c>
      <c r="D85" s="1">
        <v>0</v>
      </c>
      <c r="E85" t="s">
        <v>42</v>
      </c>
      <c r="F85">
        <v>1</v>
      </c>
      <c r="G85" s="5">
        <f t="shared" si="2"/>
        <v>1</v>
      </c>
      <c r="H85" s="5">
        <f t="shared" si="3"/>
        <v>1</v>
      </c>
      <c r="I85">
        <v>595</v>
      </c>
    </row>
    <row r="86" spans="1:9" x14ac:dyDescent="0.35">
      <c r="A86" s="3">
        <v>45293</v>
      </c>
      <c r="B86">
        <v>5</v>
      </c>
      <c r="C86" t="s">
        <v>18</v>
      </c>
      <c r="D86" s="1" t="e">
        <v>#N/A</v>
      </c>
      <c r="E86" t="s">
        <v>13</v>
      </c>
      <c r="F86">
        <v>1</v>
      </c>
      <c r="G86" s="5">
        <f t="shared" si="2"/>
        <v>-1</v>
      </c>
      <c r="H86" s="5">
        <f t="shared" si="3"/>
        <v>-1</v>
      </c>
      <c r="I86">
        <v>76</v>
      </c>
    </row>
    <row r="87" spans="1:9" x14ac:dyDescent="0.35">
      <c r="A87" s="3">
        <v>45293</v>
      </c>
      <c r="B87">
        <v>6</v>
      </c>
      <c r="C87" t="s">
        <v>67</v>
      </c>
      <c r="D87" s="1">
        <v>59.99</v>
      </c>
      <c r="E87">
        <v>0</v>
      </c>
      <c r="F87">
        <v>0</v>
      </c>
      <c r="G87" s="5">
        <f t="shared" si="2"/>
        <v>0</v>
      </c>
      <c r="H87" s="5">
        <f t="shared" si="3"/>
        <v>0</v>
      </c>
      <c r="I87">
        <v>30</v>
      </c>
    </row>
    <row r="88" spans="1:9" x14ac:dyDescent="0.35">
      <c r="A88" s="3">
        <v>45293</v>
      </c>
      <c r="B88">
        <v>7</v>
      </c>
      <c r="C88" t="s">
        <v>22</v>
      </c>
      <c r="D88" s="1">
        <v>0</v>
      </c>
      <c r="E88">
        <v>0</v>
      </c>
      <c r="F88">
        <v>0</v>
      </c>
      <c r="G88" s="5">
        <f t="shared" si="2"/>
        <v>0</v>
      </c>
      <c r="H88" s="5">
        <f t="shared" si="3"/>
        <v>0</v>
      </c>
      <c r="I88">
        <v>340</v>
      </c>
    </row>
    <row r="89" spans="1:9" x14ac:dyDescent="0.35">
      <c r="A89" s="3">
        <v>45293</v>
      </c>
      <c r="B89">
        <v>8</v>
      </c>
      <c r="C89" t="s">
        <v>28</v>
      </c>
      <c r="D89" s="1">
        <v>0</v>
      </c>
      <c r="E89" t="s">
        <v>49</v>
      </c>
      <c r="F89">
        <v>2</v>
      </c>
      <c r="G89" s="5">
        <f t="shared" si="2"/>
        <v>2</v>
      </c>
      <c r="H89" s="5">
        <f t="shared" si="3"/>
        <v>2</v>
      </c>
      <c r="I89">
        <v>4</v>
      </c>
    </row>
    <row r="90" spans="1:9" x14ac:dyDescent="0.35">
      <c r="A90" s="3">
        <v>45293</v>
      </c>
      <c r="B90">
        <v>9</v>
      </c>
      <c r="C90" t="s">
        <v>16</v>
      </c>
      <c r="D90" s="1">
        <v>0</v>
      </c>
      <c r="E90" t="s">
        <v>49</v>
      </c>
      <c r="F90">
        <v>2</v>
      </c>
      <c r="G90" s="5">
        <f t="shared" si="2"/>
        <v>2</v>
      </c>
      <c r="H90" s="5">
        <f t="shared" si="3"/>
        <v>2</v>
      </c>
      <c r="I90">
        <v>562</v>
      </c>
    </row>
    <row r="91" spans="1:9" x14ac:dyDescent="0.35">
      <c r="A91" s="3">
        <v>45293</v>
      </c>
      <c r="B91">
        <v>10</v>
      </c>
      <c r="C91" t="s">
        <v>50</v>
      </c>
      <c r="D91" s="1">
        <v>49.99</v>
      </c>
      <c r="E91" t="s">
        <v>10</v>
      </c>
      <c r="F91">
        <v>2</v>
      </c>
      <c r="G91" s="5">
        <f t="shared" si="2"/>
        <v>-2</v>
      </c>
      <c r="H91" s="5">
        <f t="shared" si="3"/>
        <v>-2</v>
      </c>
      <c r="I91">
        <v>107</v>
      </c>
    </row>
    <row r="92" spans="1:9" x14ac:dyDescent="0.35">
      <c r="A92" s="3">
        <v>45293</v>
      </c>
      <c r="B92">
        <v>11</v>
      </c>
      <c r="C92" t="s">
        <v>68</v>
      </c>
      <c r="D92" s="1">
        <v>59.99</v>
      </c>
      <c r="E92" t="s">
        <v>10</v>
      </c>
      <c r="F92">
        <v>2</v>
      </c>
      <c r="G92" s="5">
        <f t="shared" si="2"/>
        <v>-2</v>
      </c>
      <c r="H92" s="5">
        <f t="shared" si="3"/>
        <v>-2</v>
      </c>
      <c r="I92">
        <v>5</v>
      </c>
    </row>
    <row r="93" spans="1:9" x14ac:dyDescent="0.35">
      <c r="A93" s="3">
        <v>45293</v>
      </c>
      <c r="B93">
        <v>12</v>
      </c>
      <c r="C93" t="s">
        <v>20</v>
      </c>
      <c r="D93" s="1">
        <v>0</v>
      </c>
      <c r="E93" t="s">
        <v>72</v>
      </c>
      <c r="F93">
        <v>26</v>
      </c>
      <c r="G93" s="5">
        <f t="shared" si="2"/>
        <v>26</v>
      </c>
      <c r="H93" s="5">
        <f t="shared" si="3"/>
        <v>26</v>
      </c>
      <c r="I93">
        <v>165</v>
      </c>
    </row>
    <row r="94" spans="1:9" x14ac:dyDescent="0.35">
      <c r="A94" s="3">
        <v>45293</v>
      </c>
      <c r="B94">
        <v>13</v>
      </c>
      <c r="C94" t="s">
        <v>73</v>
      </c>
      <c r="D94" s="1">
        <v>59.99</v>
      </c>
      <c r="E94">
        <v>0</v>
      </c>
      <c r="F94">
        <v>0</v>
      </c>
      <c r="G94" s="5">
        <f t="shared" si="2"/>
        <v>0</v>
      </c>
      <c r="H94" s="5">
        <f t="shared" si="3"/>
        <v>0</v>
      </c>
      <c r="I94">
        <v>2</v>
      </c>
    </row>
    <row r="95" spans="1:9" x14ac:dyDescent="0.35">
      <c r="A95" s="3">
        <v>45293</v>
      </c>
      <c r="B95">
        <v>14</v>
      </c>
      <c r="C95" t="s">
        <v>74</v>
      </c>
      <c r="D95" s="1">
        <v>29.99</v>
      </c>
      <c r="E95" t="s">
        <v>10</v>
      </c>
      <c r="F95">
        <v>2</v>
      </c>
      <c r="G95" s="5">
        <f t="shared" si="2"/>
        <v>-2</v>
      </c>
      <c r="H95" s="5">
        <f t="shared" si="3"/>
        <v>-2</v>
      </c>
      <c r="I95">
        <v>21</v>
      </c>
    </row>
    <row r="96" spans="1:9" x14ac:dyDescent="0.35">
      <c r="A96" s="3">
        <v>45293</v>
      </c>
      <c r="B96">
        <v>15</v>
      </c>
      <c r="C96" t="s">
        <v>61</v>
      </c>
      <c r="D96" s="1">
        <v>19.8</v>
      </c>
      <c r="E96" t="s">
        <v>42</v>
      </c>
      <c r="F96">
        <v>1</v>
      </c>
      <c r="G96" s="5">
        <f t="shared" si="2"/>
        <v>1</v>
      </c>
      <c r="H96" s="5">
        <f t="shared" si="3"/>
        <v>1</v>
      </c>
      <c r="I96">
        <v>468</v>
      </c>
    </row>
    <row r="97" spans="1:9" x14ac:dyDescent="0.35">
      <c r="A97" s="3">
        <v>45293</v>
      </c>
      <c r="B97">
        <v>16</v>
      </c>
      <c r="C97" t="s">
        <v>75</v>
      </c>
      <c r="D97" s="1">
        <v>0</v>
      </c>
      <c r="E97" t="s">
        <v>13</v>
      </c>
      <c r="F97">
        <v>1</v>
      </c>
      <c r="G97" s="5">
        <f t="shared" si="2"/>
        <v>-1</v>
      </c>
      <c r="H97" s="5">
        <f t="shared" si="3"/>
        <v>-1</v>
      </c>
      <c r="I97">
        <v>185</v>
      </c>
    </row>
    <row r="98" spans="1:9" x14ac:dyDescent="0.35">
      <c r="A98" s="3">
        <v>45293</v>
      </c>
      <c r="B98">
        <v>17</v>
      </c>
      <c r="C98" t="s">
        <v>70</v>
      </c>
      <c r="D98" s="1">
        <v>59.99</v>
      </c>
      <c r="E98" t="s">
        <v>43</v>
      </c>
      <c r="F98">
        <v>3</v>
      </c>
      <c r="G98" s="5">
        <f t="shared" si="2"/>
        <v>-3</v>
      </c>
      <c r="H98" s="5">
        <f t="shared" si="3"/>
        <v>-3</v>
      </c>
      <c r="I98">
        <v>213</v>
      </c>
    </row>
    <row r="99" spans="1:9" x14ac:dyDescent="0.35">
      <c r="A99" s="3">
        <v>45293</v>
      </c>
      <c r="B99">
        <v>18</v>
      </c>
      <c r="C99" t="s">
        <v>52</v>
      </c>
      <c r="D99" s="1">
        <v>0</v>
      </c>
      <c r="E99" t="s">
        <v>42</v>
      </c>
      <c r="F99">
        <v>1</v>
      </c>
      <c r="G99" s="5">
        <f t="shared" si="2"/>
        <v>1</v>
      </c>
      <c r="H99" s="5">
        <f t="shared" si="3"/>
        <v>1</v>
      </c>
      <c r="I99">
        <v>8</v>
      </c>
    </row>
    <row r="100" spans="1:9" x14ac:dyDescent="0.35">
      <c r="A100" s="3">
        <v>45293</v>
      </c>
      <c r="B100">
        <v>19</v>
      </c>
      <c r="C100" t="s">
        <v>27</v>
      </c>
      <c r="D100" s="1">
        <v>19.989999999999998</v>
      </c>
      <c r="E100" t="s">
        <v>76</v>
      </c>
      <c r="F100">
        <v>3</v>
      </c>
      <c r="G100" s="5">
        <f t="shared" si="2"/>
        <v>3</v>
      </c>
      <c r="H100" s="5">
        <f t="shared" si="3"/>
        <v>3</v>
      </c>
      <c r="I100">
        <v>424</v>
      </c>
    </row>
    <row r="101" spans="1:9" x14ac:dyDescent="0.35">
      <c r="A101" s="3">
        <v>45293</v>
      </c>
      <c r="B101">
        <v>20</v>
      </c>
      <c r="C101" t="s">
        <v>53</v>
      </c>
      <c r="D101" s="1">
        <v>0</v>
      </c>
      <c r="E101" t="s">
        <v>10</v>
      </c>
      <c r="F101">
        <v>2</v>
      </c>
      <c r="G101" s="5">
        <f t="shared" si="2"/>
        <v>-2</v>
      </c>
      <c r="H101" s="5">
        <f t="shared" si="3"/>
        <v>-2</v>
      </c>
      <c r="I101">
        <v>104</v>
      </c>
    </row>
    <row r="102" spans="1:9" x14ac:dyDescent="0.35">
      <c r="A102" s="3">
        <v>45286</v>
      </c>
      <c r="B102">
        <v>1</v>
      </c>
      <c r="C102" t="s">
        <v>19</v>
      </c>
      <c r="D102" s="1">
        <v>59.99</v>
      </c>
      <c r="E102" t="s">
        <v>76</v>
      </c>
      <c r="F102">
        <v>3</v>
      </c>
      <c r="G102" s="5">
        <f t="shared" si="2"/>
        <v>3</v>
      </c>
      <c r="H102" s="5">
        <f t="shared" si="3"/>
        <v>3</v>
      </c>
      <c r="I102">
        <v>54</v>
      </c>
    </row>
    <row r="103" spans="1:9" x14ac:dyDescent="0.35">
      <c r="A103" s="3">
        <v>45286</v>
      </c>
      <c r="B103">
        <v>2</v>
      </c>
      <c r="C103" t="s">
        <v>9</v>
      </c>
      <c r="D103" s="1">
        <v>349</v>
      </c>
      <c r="E103" t="s">
        <v>13</v>
      </c>
      <c r="F103">
        <v>1</v>
      </c>
      <c r="G103" s="5">
        <f t="shared" si="2"/>
        <v>-1</v>
      </c>
      <c r="H103" s="5">
        <f t="shared" si="3"/>
        <v>-1</v>
      </c>
      <c r="I103">
        <v>96</v>
      </c>
    </row>
    <row r="104" spans="1:9" x14ac:dyDescent="0.35">
      <c r="A104" s="3">
        <v>45286</v>
      </c>
      <c r="B104">
        <v>3</v>
      </c>
      <c r="C104" t="s">
        <v>21</v>
      </c>
      <c r="D104" s="1">
        <v>9.99</v>
      </c>
      <c r="E104">
        <v>0</v>
      </c>
      <c r="F104">
        <v>0</v>
      </c>
      <c r="G104" s="5">
        <f t="shared" si="2"/>
        <v>0</v>
      </c>
      <c r="H104" s="5">
        <f t="shared" si="3"/>
        <v>0</v>
      </c>
      <c r="I104">
        <v>9</v>
      </c>
    </row>
    <row r="105" spans="1:9" x14ac:dyDescent="0.35">
      <c r="A105" s="3">
        <v>45286</v>
      </c>
      <c r="B105">
        <v>4</v>
      </c>
      <c r="C105" t="s">
        <v>11</v>
      </c>
      <c r="D105" s="1">
        <v>0</v>
      </c>
      <c r="E105" t="s">
        <v>10</v>
      </c>
      <c r="F105">
        <v>2</v>
      </c>
      <c r="G105" s="5">
        <f t="shared" si="2"/>
        <v>-2</v>
      </c>
      <c r="H105" s="5">
        <f t="shared" si="3"/>
        <v>-2</v>
      </c>
      <c r="I105">
        <v>594</v>
      </c>
    </row>
    <row r="106" spans="1:9" x14ac:dyDescent="0.35">
      <c r="A106" s="3">
        <v>45286</v>
      </c>
      <c r="B106">
        <v>5</v>
      </c>
      <c r="C106" t="s">
        <v>18</v>
      </c>
      <c r="D106" s="1" t="e">
        <v>#N/A</v>
      </c>
      <c r="E106">
        <v>0</v>
      </c>
      <c r="F106">
        <v>0</v>
      </c>
      <c r="G106" s="5">
        <f t="shared" si="2"/>
        <v>0</v>
      </c>
      <c r="H106" s="5">
        <f t="shared" si="3"/>
        <v>0</v>
      </c>
      <c r="I106">
        <v>75</v>
      </c>
    </row>
    <row r="107" spans="1:9" x14ac:dyDescent="0.35">
      <c r="A107" s="3">
        <v>45286</v>
      </c>
      <c r="B107">
        <v>6</v>
      </c>
      <c r="C107" t="s">
        <v>67</v>
      </c>
      <c r="D107" s="1">
        <v>59.99</v>
      </c>
      <c r="E107" t="s">
        <v>78</v>
      </c>
      <c r="F107">
        <v>20</v>
      </c>
      <c r="G107" s="5">
        <f t="shared" si="2"/>
        <v>20</v>
      </c>
      <c r="H107" s="5">
        <f t="shared" si="3"/>
        <v>20</v>
      </c>
      <c r="I107">
        <v>29</v>
      </c>
    </row>
    <row r="108" spans="1:9" x14ac:dyDescent="0.35">
      <c r="A108" s="3">
        <v>45286</v>
      </c>
      <c r="B108">
        <v>7</v>
      </c>
      <c r="C108" t="s">
        <v>22</v>
      </c>
      <c r="D108" s="1">
        <v>0</v>
      </c>
      <c r="E108" t="s">
        <v>76</v>
      </c>
      <c r="F108">
        <v>3</v>
      </c>
      <c r="G108" s="5">
        <f t="shared" si="2"/>
        <v>3</v>
      </c>
      <c r="H108" s="5">
        <f t="shared" si="3"/>
        <v>3</v>
      </c>
      <c r="I108">
        <v>339</v>
      </c>
    </row>
    <row r="109" spans="1:9" x14ac:dyDescent="0.35">
      <c r="A109" s="3">
        <v>45286</v>
      </c>
      <c r="B109">
        <v>8</v>
      </c>
      <c r="C109" t="s">
        <v>28</v>
      </c>
      <c r="D109" s="1">
        <v>0</v>
      </c>
      <c r="E109" t="s">
        <v>10</v>
      </c>
      <c r="F109">
        <v>2</v>
      </c>
      <c r="G109" s="5">
        <f t="shared" si="2"/>
        <v>-2</v>
      </c>
      <c r="H109" s="5">
        <f t="shared" si="3"/>
        <v>-2</v>
      </c>
      <c r="I109">
        <v>3</v>
      </c>
    </row>
    <row r="110" spans="1:9" x14ac:dyDescent="0.35">
      <c r="A110" s="3">
        <v>45286</v>
      </c>
      <c r="B110">
        <v>9</v>
      </c>
      <c r="C110" t="s">
        <v>50</v>
      </c>
      <c r="D110" s="1">
        <v>49.99</v>
      </c>
      <c r="E110" t="s">
        <v>13</v>
      </c>
      <c r="F110">
        <v>1</v>
      </c>
      <c r="G110" s="5">
        <f t="shared" si="2"/>
        <v>-1</v>
      </c>
      <c r="H110" s="5">
        <f t="shared" si="3"/>
        <v>-1</v>
      </c>
      <c r="I110">
        <v>106</v>
      </c>
    </row>
    <row r="111" spans="1:9" x14ac:dyDescent="0.35">
      <c r="A111" s="3">
        <v>45286</v>
      </c>
      <c r="B111">
        <v>10</v>
      </c>
      <c r="C111" t="s">
        <v>68</v>
      </c>
      <c r="D111" s="1">
        <v>59.99</v>
      </c>
      <c r="E111" t="s">
        <v>79</v>
      </c>
      <c r="F111">
        <v>42</v>
      </c>
      <c r="G111" s="5">
        <f t="shared" si="2"/>
        <v>42</v>
      </c>
      <c r="H111" s="5">
        <f t="shared" si="3"/>
        <v>42</v>
      </c>
      <c r="I111">
        <v>4</v>
      </c>
    </row>
    <row r="112" spans="1:9" x14ac:dyDescent="0.35">
      <c r="A112" s="3">
        <v>45286</v>
      </c>
      <c r="B112">
        <v>11</v>
      </c>
      <c r="C112" t="s">
        <v>16</v>
      </c>
      <c r="D112" s="1">
        <v>0</v>
      </c>
      <c r="E112" t="s">
        <v>76</v>
      </c>
      <c r="F112">
        <v>3</v>
      </c>
      <c r="G112" s="5">
        <f t="shared" si="2"/>
        <v>3</v>
      </c>
      <c r="H112" s="5">
        <f t="shared" si="3"/>
        <v>3</v>
      </c>
      <c r="I112">
        <v>561</v>
      </c>
    </row>
    <row r="113" spans="1:9" x14ac:dyDescent="0.35">
      <c r="A113" s="3">
        <v>45286</v>
      </c>
      <c r="B113">
        <v>12</v>
      </c>
      <c r="C113" t="s">
        <v>74</v>
      </c>
      <c r="D113" s="1">
        <v>29.99</v>
      </c>
      <c r="E113" t="s">
        <v>80</v>
      </c>
      <c r="F113">
        <v>22</v>
      </c>
      <c r="G113" s="5">
        <f t="shared" si="2"/>
        <v>22</v>
      </c>
      <c r="H113" s="5">
        <f t="shared" si="3"/>
        <v>22</v>
      </c>
      <c r="I113">
        <v>20</v>
      </c>
    </row>
    <row r="114" spans="1:9" x14ac:dyDescent="0.35">
      <c r="A114" s="3">
        <v>45286</v>
      </c>
      <c r="B114">
        <v>13</v>
      </c>
      <c r="C114" t="s">
        <v>73</v>
      </c>
      <c r="D114" s="1">
        <v>59.99</v>
      </c>
      <c r="E114" t="s">
        <v>45</v>
      </c>
      <c r="F114" t="s">
        <v>45</v>
      </c>
      <c r="G114" s="5" t="str">
        <f t="shared" si="2"/>
        <v>RETURNING</v>
      </c>
      <c r="H114" s="5">
        <f t="shared" si="3"/>
        <v>0</v>
      </c>
      <c r="I114">
        <v>1</v>
      </c>
    </row>
    <row r="115" spans="1:9" x14ac:dyDescent="0.35">
      <c r="A115" s="3">
        <v>45286</v>
      </c>
      <c r="B115">
        <v>14</v>
      </c>
      <c r="C115" t="s">
        <v>75</v>
      </c>
      <c r="D115" s="1">
        <v>0</v>
      </c>
      <c r="E115" t="s">
        <v>72</v>
      </c>
      <c r="F115">
        <v>26</v>
      </c>
      <c r="G115" s="5">
        <f t="shared" si="2"/>
        <v>26</v>
      </c>
      <c r="H115" s="5">
        <f t="shared" si="3"/>
        <v>26</v>
      </c>
      <c r="I115">
        <v>184</v>
      </c>
    </row>
    <row r="116" spans="1:9" x14ac:dyDescent="0.35">
      <c r="A116" s="3">
        <v>45286</v>
      </c>
      <c r="B116">
        <v>15</v>
      </c>
      <c r="C116" t="s">
        <v>70</v>
      </c>
      <c r="D116" s="1">
        <v>59.99</v>
      </c>
      <c r="E116" t="s">
        <v>63</v>
      </c>
      <c r="F116">
        <v>8</v>
      </c>
      <c r="G116" s="5">
        <f t="shared" si="2"/>
        <v>8</v>
      </c>
      <c r="H116" s="5">
        <f t="shared" si="3"/>
        <v>8</v>
      </c>
      <c r="I116">
        <v>212</v>
      </c>
    </row>
    <row r="117" spans="1:9" x14ac:dyDescent="0.35">
      <c r="A117" s="3">
        <v>45286</v>
      </c>
      <c r="B117">
        <v>16</v>
      </c>
      <c r="C117" t="s">
        <v>53</v>
      </c>
      <c r="D117" s="1">
        <v>0</v>
      </c>
      <c r="E117" t="s">
        <v>17</v>
      </c>
      <c r="F117">
        <v>4</v>
      </c>
      <c r="G117" s="5">
        <f t="shared" si="2"/>
        <v>-4</v>
      </c>
      <c r="H117" s="5">
        <f t="shared" si="3"/>
        <v>-4</v>
      </c>
      <c r="I117">
        <v>103</v>
      </c>
    </row>
    <row r="118" spans="1:9" x14ac:dyDescent="0.35">
      <c r="A118" s="3">
        <v>45286</v>
      </c>
      <c r="B118">
        <v>17</v>
      </c>
      <c r="C118" t="s">
        <v>52</v>
      </c>
      <c r="D118" s="1">
        <v>0</v>
      </c>
      <c r="E118" t="s">
        <v>10</v>
      </c>
      <c r="F118">
        <v>2</v>
      </c>
      <c r="G118" s="5">
        <f t="shared" si="2"/>
        <v>-2</v>
      </c>
      <c r="H118" s="5">
        <f t="shared" si="3"/>
        <v>-2</v>
      </c>
      <c r="I118">
        <v>7</v>
      </c>
    </row>
    <row r="119" spans="1:9" x14ac:dyDescent="0.35">
      <c r="A119" s="3">
        <v>45286</v>
      </c>
      <c r="B119">
        <v>18</v>
      </c>
      <c r="C119" t="s">
        <v>59</v>
      </c>
      <c r="D119" s="1">
        <v>39.99</v>
      </c>
      <c r="E119" t="s">
        <v>51</v>
      </c>
      <c r="F119">
        <v>5</v>
      </c>
      <c r="G119" s="5">
        <f t="shared" si="2"/>
        <v>-5</v>
      </c>
      <c r="H119" s="5">
        <f t="shared" si="3"/>
        <v>-5</v>
      </c>
      <c r="I119">
        <v>444</v>
      </c>
    </row>
    <row r="120" spans="1:9" x14ac:dyDescent="0.35">
      <c r="A120" s="3">
        <v>45286</v>
      </c>
      <c r="B120">
        <v>19</v>
      </c>
      <c r="C120" t="s">
        <v>61</v>
      </c>
      <c r="D120" s="1">
        <v>19.8</v>
      </c>
      <c r="E120">
        <v>0</v>
      </c>
      <c r="F120">
        <v>0</v>
      </c>
      <c r="G120" s="5">
        <f t="shared" si="2"/>
        <v>0</v>
      </c>
      <c r="H120" s="5">
        <f t="shared" si="3"/>
        <v>0</v>
      </c>
      <c r="I120">
        <v>467</v>
      </c>
    </row>
    <row r="121" spans="1:9" x14ac:dyDescent="0.35">
      <c r="A121" s="3">
        <v>45286</v>
      </c>
      <c r="B121">
        <v>20</v>
      </c>
      <c r="C121" t="s">
        <v>81</v>
      </c>
      <c r="D121" s="1">
        <v>49.99</v>
      </c>
      <c r="E121" t="s">
        <v>65</v>
      </c>
      <c r="F121">
        <v>9</v>
      </c>
      <c r="G121" s="5">
        <f t="shared" si="2"/>
        <v>-9</v>
      </c>
      <c r="H121" s="5">
        <f t="shared" si="3"/>
        <v>-9</v>
      </c>
      <c r="I121">
        <v>3</v>
      </c>
    </row>
    <row r="122" spans="1:9" x14ac:dyDescent="0.35">
      <c r="A122" s="3">
        <v>45279</v>
      </c>
      <c r="B122">
        <v>1</v>
      </c>
      <c r="C122" t="s">
        <v>9</v>
      </c>
      <c r="D122" s="1">
        <v>349</v>
      </c>
      <c r="E122">
        <v>0</v>
      </c>
      <c r="F122">
        <v>0</v>
      </c>
      <c r="G122" s="5">
        <f t="shared" si="2"/>
        <v>0</v>
      </c>
      <c r="H122" s="5">
        <f t="shared" si="3"/>
        <v>0</v>
      </c>
      <c r="I122">
        <v>95</v>
      </c>
    </row>
    <row r="123" spans="1:9" x14ac:dyDescent="0.35">
      <c r="A123" s="3">
        <v>45279</v>
      </c>
      <c r="B123">
        <v>2</v>
      </c>
      <c r="C123" t="s">
        <v>11</v>
      </c>
      <c r="D123" s="1">
        <v>0</v>
      </c>
      <c r="E123" t="s">
        <v>40</v>
      </c>
      <c r="F123">
        <v>5</v>
      </c>
      <c r="G123" s="5">
        <f t="shared" si="2"/>
        <v>5</v>
      </c>
      <c r="H123" s="5">
        <f t="shared" si="3"/>
        <v>5</v>
      </c>
      <c r="I123">
        <v>593</v>
      </c>
    </row>
    <row r="124" spans="1:9" x14ac:dyDescent="0.35">
      <c r="A124" s="3">
        <v>45279</v>
      </c>
      <c r="B124">
        <v>3</v>
      </c>
      <c r="C124" t="s">
        <v>21</v>
      </c>
      <c r="D124" s="1">
        <v>9.99</v>
      </c>
      <c r="E124" t="s">
        <v>13</v>
      </c>
      <c r="F124">
        <v>1</v>
      </c>
      <c r="G124" s="5">
        <f t="shared" si="2"/>
        <v>-1</v>
      </c>
      <c r="H124" s="5">
        <f t="shared" si="3"/>
        <v>-1</v>
      </c>
      <c r="I124">
        <v>8</v>
      </c>
    </row>
    <row r="125" spans="1:9" x14ac:dyDescent="0.35">
      <c r="A125" s="3">
        <v>45279</v>
      </c>
      <c r="B125">
        <v>4</v>
      </c>
      <c r="C125" t="s">
        <v>19</v>
      </c>
      <c r="D125" s="1">
        <v>59.99</v>
      </c>
      <c r="E125" t="s">
        <v>42</v>
      </c>
      <c r="F125">
        <v>1</v>
      </c>
      <c r="G125" s="5">
        <f t="shared" si="2"/>
        <v>1</v>
      </c>
      <c r="H125" s="5">
        <f t="shared" si="3"/>
        <v>1</v>
      </c>
      <c r="I125">
        <v>53</v>
      </c>
    </row>
    <row r="126" spans="1:9" x14ac:dyDescent="0.35">
      <c r="A126" s="3">
        <v>45279</v>
      </c>
      <c r="B126">
        <v>5</v>
      </c>
      <c r="C126" t="s">
        <v>28</v>
      </c>
      <c r="D126" s="1">
        <v>0</v>
      </c>
      <c r="E126" t="s">
        <v>13</v>
      </c>
      <c r="F126">
        <v>1</v>
      </c>
      <c r="G126" s="5">
        <f t="shared" si="2"/>
        <v>-1</v>
      </c>
      <c r="H126" s="5">
        <f t="shared" si="3"/>
        <v>-1</v>
      </c>
      <c r="I126">
        <v>2</v>
      </c>
    </row>
    <row r="127" spans="1:9" x14ac:dyDescent="0.35">
      <c r="A127" s="3">
        <v>45279</v>
      </c>
      <c r="B127">
        <v>6</v>
      </c>
      <c r="C127" t="s">
        <v>18</v>
      </c>
      <c r="D127" s="1" t="e">
        <v>#N/A</v>
      </c>
      <c r="E127">
        <v>0</v>
      </c>
      <c r="F127">
        <v>0</v>
      </c>
      <c r="G127" s="5">
        <f t="shared" si="2"/>
        <v>0</v>
      </c>
      <c r="H127" s="5">
        <f t="shared" si="3"/>
        <v>0</v>
      </c>
      <c r="I127">
        <v>74</v>
      </c>
    </row>
    <row r="128" spans="1:9" x14ac:dyDescent="0.35">
      <c r="A128" s="3">
        <v>45279</v>
      </c>
      <c r="B128">
        <v>7</v>
      </c>
      <c r="C128" t="s">
        <v>83</v>
      </c>
      <c r="D128" s="1">
        <v>39.880000000000003</v>
      </c>
      <c r="E128" t="s">
        <v>6</v>
      </c>
      <c r="F128" t="s">
        <v>6</v>
      </c>
      <c r="G128" s="5" t="str">
        <f t="shared" si="2"/>
        <v>NEW</v>
      </c>
      <c r="H128" s="5">
        <f t="shared" si="3"/>
        <v>0</v>
      </c>
      <c r="I128">
        <v>1</v>
      </c>
    </row>
    <row r="129" spans="1:9" x14ac:dyDescent="0.35">
      <c r="A129" s="3">
        <v>45279</v>
      </c>
      <c r="B129">
        <v>8</v>
      </c>
      <c r="C129" t="s">
        <v>84</v>
      </c>
      <c r="D129" s="1">
        <v>49.99</v>
      </c>
      <c r="E129" t="s">
        <v>6</v>
      </c>
      <c r="F129" t="s">
        <v>6</v>
      </c>
      <c r="G129" s="5" t="str">
        <f t="shared" si="2"/>
        <v>NEW</v>
      </c>
      <c r="H129" s="5">
        <f t="shared" si="3"/>
        <v>0</v>
      </c>
      <c r="I129">
        <v>1</v>
      </c>
    </row>
    <row r="130" spans="1:9" x14ac:dyDescent="0.35">
      <c r="A130" s="3">
        <v>45279</v>
      </c>
      <c r="B130">
        <v>9</v>
      </c>
      <c r="C130" t="s">
        <v>50</v>
      </c>
      <c r="D130" s="1">
        <v>49.99</v>
      </c>
      <c r="E130" t="s">
        <v>85</v>
      </c>
      <c r="F130">
        <v>37</v>
      </c>
      <c r="G130" s="5">
        <f t="shared" si="2"/>
        <v>37</v>
      </c>
      <c r="H130" s="5">
        <f t="shared" si="3"/>
        <v>37</v>
      </c>
      <c r="I130">
        <v>105</v>
      </c>
    </row>
    <row r="131" spans="1:9" x14ac:dyDescent="0.35">
      <c r="A131" s="3">
        <v>45279</v>
      </c>
      <c r="B131">
        <v>10</v>
      </c>
      <c r="C131" t="s">
        <v>22</v>
      </c>
      <c r="D131" s="1">
        <v>0</v>
      </c>
      <c r="E131" t="s">
        <v>40</v>
      </c>
      <c r="F131">
        <v>5</v>
      </c>
      <c r="G131" s="5">
        <f t="shared" ref="G131:G194" si="4">IF(ISNUMBER(SEARCH("▼", E131)), -F131, F131)</f>
        <v>5</v>
      </c>
      <c r="H131" s="5">
        <f t="shared" ref="H131:H194" si="5">IF(OR(G131="NEW", G131="RETURNING"), 0, G131)</f>
        <v>5</v>
      </c>
      <c r="I131">
        <v>338</v>
      </c>
    </row>
    <row r="132" spans="1:9" x14ac:dyDescent="0.35">
      <c r="A132" s="3">
        <v>45279</v>
      </c>
      <c r="B132">
        <v>11</v>
      </c>
      <c r="C132" t="s">
        <v>81</v>
      </c>
      <c r="D132" s="1">
        <v>49.99</v>
      </c>
      <c r="E132" t="s">
        <v>86</v>
      </c>
      <c r="F132">
        <v>8</v>
      </c>
      <c r="G132" s="5">
        <f t="shared" si="4"/>
        <v>-8</v>
      </c>
      <c r="H132" s="5">
        <f t="shared" si="5"/>
        <v>-8</v>
      </c>
      <c r="I132">
        <v>2</v>
      </c>
    </row>
    <row r="133" spans="1:9" x14ac:dyDescent="0.35">
      <c r="A133" s="3">
        <v>45279</v>
      </c>
      <c r="B133">
        <v>12</v>
      </c>
      <c r="C133" t="s">
        <v>53</v>
      </c>
      <c r="D133" s="1">
        <v>0</v>
      </c>
      <c r="E133" t="s">
        <v>57</v>
      </c>
      <c r="F133">
        <v>7</v>
      </c>
      <c r="G133" s="5">
        <f t="shared" si="4"/>
        <v>7</v>
      </c>
      <c r="H133" s="5">
        <f t="shared" si="5"/>
        <v>7</v>
      </c>
      <c r="I133">
        <v>102</v>
      </c>
    </row>
    <row r="134" spans="1:9" x14ac:dyDescent="0.35">
      <c r="A134" s="3">
        <v>45279</v>
      </c>
      <c r="B134">
        <v>13</v>
      </c>
      <c r="C134" t="s">
        <v>16</v>
      </c>
      <c r="D134" s="1">
        <v>0</v>
      </c>
      <c r="E134" t="s">
        <v>87</v>
      </c>
      <c r="F134">
        <v>18</v>
      </c>
      <c r="G134" s="5">
        <f t="shared" si="4"/>
        <v>18</v>
      </c>
      <c r="H134" s="5">
        <f t="shared" si="5"/>
        <v>18</v>
      </c>
      <c r="I134">
        <v>560</v>
      </c>
    </row>
    <row r="135" spans="1:9" x14ac:dyDescent="0.35">
      <c r="A135" s="3">
        <v>45279</v>
      </c>
      <c r="B135">
        <v>14</v>
      </c>
      <c r="C135" t="s">
        <v>59</v>
      </c>
      <c r="D135" s="1">
        <v>39.99</v>
      </c>
      <c r="E135" t="s">
        <v>58</v>
      </c>
      <c r="F135">
        <v>6</v>
      </c>
      <c r="G135" s="5">
        <f t="shared" si="4"/>
        <v>6</v>
      </c>
      <c r="H135" s="5">
        <f t="shared" si="5"/>
        <v>6</v>
      </c>
      <c r="I135">
        <v>443</v>
      </c>
    </row>
    <row r="136" spans="1:9" x14ac:dyDescent="0.35">
      <c r="A136" s="3">
        <v>45279</v>
      </c>
      <c r="B136">
        <v>15</v>
      </c>
      <c r="C136" t="s">
        <v>52</v>
      </c>
      <c r="D136" s="1">
        <v>0</v>
      </c>
      <c r="E136" t="s">
        <v>13</v>
      </c>
      <c r="F136">
        <v>1</v>
      </c>
      <c r="G136" s="5">
        <f t="shared" si="4"/>
        <v>-1</v>
      </c>
      <c r="H136" s="5">
        <f t="shared" si="5"/>
        <v>-1</v>
      </c>
      <c r="I136">
        <v>6</v>
      </c>
    </row>
    <row r="137" spans="1:9" x14ac:dyDescent="0.35">
      <c r="A137" s="3">
        <v>45279</v>
      </c>
      <c r="B137">
        <v>16</v>
      </c>
      <c r="C137" t="s">
        <v>88</v>
      </c>
      <c r="D137" s="1">
        <v>0</v>
      </c>
      <c r="E137" t="s">
        <v>63</v>
      </c>
      <c r="F137">
        <v>8</v>
      </c>
      <c r="G137" s="5">
        <f t="shared" si="4"/>
        <v>8</v>
      </c>
      <c r="H137" s="5">
        <f t="shared" si="5"/>
        <v>8</v>
      </c>
      <c r="I137">
        <v>3</v>
      </c>
    </row>
    <row r="138" spans="1:9" x14ac:dyDescent="0.35">
      <c r="A138" s="3">
        <v>45279</v>
      </c>
      <c r="B138">
        <v>17</v>
      </c>
      <c r="C138" t="s">
        <v>89</v>
      </c>
      <c r="D138" s="1">
        <v>39.99</v>
      </c>
      <c r="E138" t="s">
        <v>6</v>
      </c>
      <c r="F138" t="s">
        <v>6</v>
      </c>
      <c r="G138" s="5" t="str">
        <f t="shared" si="4"/>
        <v>NEW</v>
      </c>
      <c r="H138" s="5">
        <f t="shared" si="5"/>
        <v>0</v>
      </c>
      <c r="I138">
        <v>1</v>
      </c>
    </row>
    <row r="139" spans="1:9" x14ac:dyDescent="0.35">
      <c r="A139" s="3">
        <v>45279</v>
      </c>
      <c r="B139">
        <v>18</v>
      </c>
      <c r="C139" t="s">
        <v>69</v>
      </c>
      <c r="D139" s="1">
        <v>0</v>
      </c>
      <c r="E139" t="s">
        <v>41</v>
      </c>
      <c r="F139">
        <v>6</v>
      </c>
      <c r="G139" s="5">
        <f t="shared" si="4"/>
        <v>-6</v>
      </c>
      <c r="H139" s="5">
        <f t="shared" si="5"/>
        <v>-6</v>
      </c>
      <c r="I139">
        <v>2</v>
      </c>
    </row>
    <row r="140" spans="1:9" x14ac:dyDescent="0.35">
      <c r="A140" s="3">
        <v>45279</v>
      </c>
      <c r="B140">
        <v>19</v>
      </c>
      <c r="C140" t="s">
        <v>61</v>
      </c>
      <c r="D140" s="1">
        <v>19.8</v>
      </c>
      <c r="E140" t="s">
        <v>10</v>
      </c>
      <c r="F140">
        <v>2</v>
      </c>
      <c r="G140" s="5">
        <f t="shared" si="4"/>
        <v>-2</v>
      </c>
      <c r="H140" s="5">
        <f t="shared" si="5"/>
        <v>-2</v>
      </c>
      <c r="I140">
        <v>466</v>
      </c>
    </row>
    <row r="141" spans="1:9" x14ac:dyDescent="0.35">
      <c r="A141" s="3">
        <v>45279</v>
      </c>
      <c r="B141">
        <v>20</v>
      </c>
      <c r="C141" t="s">
        <v>90</v>
      </c>
      <c r="D141" s="1">
        <v>39.99</v>
      </c>
      <c r="E141" t="s">
        <v>91</v>
      </c>
      <c r="F141">
        <v>62</v>
      </c>
      <c r="G141" s="5">
        <f t="shared" si="4"/>
        <v>62</v>
      </c>
      <c r="H141" s="5">
        <f t="shared" si="5"/>
        <v>62</v>
      </c>
      <c r="I141">
        <v>2</v>
      </c>
    </row>
    <row r="142" spans="1:9" x14ac:dyDescent="0.35">
      <c r="A142" s="3">
        <v>45272</v>
      </c>
      <c r="B142">
        <v>1</v>
      </c>
      <c r="C142" t="s">
        <v>9</v>
      </c>
      <c r="D142" s="1">
        <v>349</v>
      </c>
      <c r="E142">
        <v>0</v>
      </c>
      <c r="F142">
        <v>0</v>
      </c>
      <c r="G142" s="5">
        <f t="shared" si="4"/>
        <v>0</v>
      </c>
      <c r="H142" s="5">
        <f t="shared" si="5"/>
        <v>0</v>
      </c>
      <c r="I142">
        <v>94</v>
      </c>
    </row>
    <row r="143" spans="1:9" x14ac:dyDescent="0.35">
      <c r="A143" s="3">
        <v>45272</v>
      </c>
      <c r="B143">
        <v>2</v>
      </c>
      <c r="C143" t="s">
        <v>21</v>
      </c>
      <c r="D143" s="1">
        <v>9.99</v>
      </c>
      <c r="E143">
        <v>0</v>
      </c>
      <c r="F143">
        <v>0</v>
      </c>
      <c r="G143" s="5">
        <f t="shared" si="4"/>
        <v>0</v>
      </c>
      <c r="H143" s="5">
        <f t="shared" si="5"/>
        <v>0</v>
      </c>
      <c r="I143">
        <v>7</v>
      </c>
    </row>
    <row r="144" spans="1:9" x14ac:dyDescent="0.35">
      <c r="A144" s="3">
        <v>45272</v>
      </c>
      <c r="B144">
        <v>3</v>
      </c>
      <c r="C144" t="s">
        <v>81</v>
      </c>
      <c r="D144" s="1">
        <v>49.99</v>
      </c>
      <c r="E144" t="s">
        <v>6</v>
      </c>
      <c r="F144" t="s">
        <v>6</v>
      </c>
      <c r="G144" s="5" t="str">
        <f t="shared" si="4"/>
        <v>NEW</v>
      </c>
      <c r="H144" s="5">
        <f t="shared" si="5"/>
        <v>0</v>
      </c>
      <c r="I144">
        <v>1</v>
      </c>
    </row>
    <row r="145" spans="1:9" x14ac:dyDescent="0.35">
      <c r="A145" s="3">
        <v>45272</v>
      </c>
      <c r="B145">
        <v>4</v>
      </c>
      <c r="C145" t="s">
        <v>28</v>
      </c>
      <c r="D145" s="1">
        <v>0</v>
      </c>
      <c r="E145" t="s">
        <v>6</v>
      </c>
      <c r="F145" t="s">
        <v>6</v>
      </c>
      <c r="G145" s="5" t="str">
        <f t="shared" si="4"/>
        <v>NEW</v>
      </c>
      <c r="H145" s="5">
        <f t="shared" si="5"/>
        <v>0</v>
      </c>
      <c r="I145">
        <v>1</v>
      </c>
    </row>
    <row r="146" spans="1:9" x14ac:dyDescent="0.35">
      <c r="A146" s="3">
        <v>45272</v>
      </c>
      <c r="B146">
        <v>5</v>
      </c>
      <c r="C146" t="s">
        <v>19</v>
      </c>
      <c r="D146" s="1">
        <v>59.99</v>
      </c>
      <c r="E146" t="s">
        <v>42</v>
      </c>
      <c r="F146">
        <v>1</v>
      </c>
      <c r="G146" s="5">
        <f t="shared" si="4"/>
        <v>1</v>
      </c>
      <c r="H146" s="5">
        <f t="shared" si="5"/>
        <v>1</v>
      </c>
      <c r="I146">
        <v>52</v>
      </c>
    </row>
    <row r="147" spans="1:9" x14ac:dyDescent="0.35">
      <c r="A147" s="3">
        <v>45272</v>
      </c>
      <c r="B147">
        <v>6</v>
      </c>
      <c r="C147" t="s">
        <v>18</v>
      </c>
      <c r="D147" s="1" t="e">
        <v>#N/A</v>
      </c>
      <c r="E147" t="s">
        <v>10</v>
      </c>
      <c r="F147">
        <v>2</v>
      </c>
      <c r="G147" s="5">
        <f t="shared" si="4"/>
        <v>-2</v>
      </c>
      <c r="H147" s="5">
        <f t="shared" si="5"/>
        <v>-2</v>
      </c>
      <c r="I147">
        <v>73</v>
      </c>
    </row>
    <row r="148" spans="1:9" x14ac:dyDescent="0.35">
      <c r="A148" s="3">
        <v>45272</v>
      </c>
      <c r="B148">
        <v>7</v>
      </c>
      <c r="C148" t="s">
        <v>11</v>
      </c>
      <c r="D148" s="1">
        <v>0</v>
      </c>
      <c r="E148" t="s">
        <v>17</v>
      </c>
      <c r="F148">
        <v>4</v>
      </c>
      <c r="G148" s="5">
        <f t="shared" si="4"/>
        <v>-4</v>
      </c>
      <c r="H148" s="5">
        <f t="shared" si="5"/>
        <v>-4</v>
      </c>
      <c r="I148">
        <v>592</v>
      </c>
    </row>
    <row r="149" spans="1:9" x14ac:dyDescent="0.35">
      <c r="A149" s="3">
        <v>45272</v>
      </c>
      <c r="B149">
        <v>8</v>
      </c>
      <c r="C149" t="s">
        <v>67</v>
      </c>
      <c r="D149" s="1">
        <v>59.99</v>
      </c>
      <c r="E149" t="s">
        <v>93</v>
      </c>
      <c r="F149">
        <v>4</v>
      </c>
      <c r="G149" s="5">
        <f t="shared" si="4"/>
        <v>4</v>
      </c>
      <c r="H149" s="5">
        <f t="shared" si="5"/>
        <v>4</v>
      </c>
      <c r="I149">
        <v>27</v>
      </c>
    </row>
    <row r="150" spans="1:9" x14ac:dyDescent="0.35">
      <c r="A150" s="3">
        <v>45272</v>
      </c>
      <c r="B150">
        <v>9</v>
      </c>
      <c r="C150" t="s">
        <v>20</v>
      </c>
      <c r="D150" s="1">
        <v>0</v>
      </c>
      <c r="E150">
        <v>0</v>
      </c>
      <c r="F150">
        <v>0</v>
      </c>
      <c r="G150" s="5">
        <f t="shared" si="4"/>
        <v>0</v>
      </c>
      <c r="H150" s="5">
        <f t="shared" si="5"/>
        <v>0</v>
      </c>
      <c r="I150">
        <v>162</v>
      </c>
    </row>
    <row r="151" spans="1:9" x14ac:dyDescent="0.35">
      <c r="A151" s="3">
        <v>45272</v>
      </c>
      <c r="B151">
        <v>10</v>
      </c>
      <c r="C151" t="s">
        <v>74</v>
      </c>
      <c r="D151" s="1">
        <v>29.99</v>
      </c>
      <c r="E151" t="s">
        <v>47</v>
      </c>
      <c r="F151">
        <v>9</v>
      </c>
      <c r="G151" s="5">
        <f t="shared" si="4"/>
        <v>9</v>
      </c>
      <c r="H151" s="5">
        <f t="shared" si="5"/>
        <v>9</v>
      </c>
      <c r="I151">
        <v>18</v>
      </c>
    </row>
    <row r="152" spans="1:9" x14ac:dyDescent="0.35">
      <c r="A152" s="3">
        <v>45272</v>
      </c>
      <c r="B152">
        <v>11</v>
      </c>
      <c r="C152" t="s">
        <v>27</v>
      </c>
      <c r="D152" s="1">
        <v>19.989999999999998</v>
      </c>
      <c r="E152" t="s">
        <v>94</v>
      </c>
      <c r="F152">
        <v>15</v>
      </c>
      <c r="G152" s="5">
        <f t="shared" si="4"/>
        <v>15</v>
      </c>
      <c r="H152" s="5">
        <f t="shared" si="5"/>
        <v>15</v>
      </c>
      <c r="I152">
        <v>421</v>
      </c>
    </row>
    <row r="153" spans="1:9" x14ac:dyDescent="0.35">
      <c r="A153" s="3">
        <v>45272</v>
      </c>
      <c r="B153">
        <v>12</v>
      </c>
      <c r="C153" t="s">
        <v>69</v>
      </c>
      <c r="D153" s="1">
        <v>0</v>
      </c>
      <c r="E153" t="s">
        <v>45</v>
      </c>
      <c r="F153" t="s">
        <v>45</v>
      </c>
      <c r="G153" s="5" t="str">
        <f t="shared" si="4"/>
        <v>RETURNING</v>
      </c>
      <c r="H153" s="5">
        <f t="shared" si="5"/>
        <v>0</v>
      </c>
      <c r="I153">
        <v>1</v>
      </c>
    </row>
    <row r="154" spans="1:9" x14ac:dyDescent="0.35">
      <c r="A154" s="3">
        <v>45272</v>
      </c>
      <c r="B154">
        <v>13</v>
      </c>
      <c r="C154" t="s">
        <v>95</v>
      </c>
      <c r="D154" s="1">
        <v>499</v>
      </c>
      <c r="E154">
        <v>0</v>
      </c>
      <c r="F154">
        <v>0</v>
      </c>
      <c r="G154" s="5">
        <f t="shared" si="4"/>
        <v>0</v>
      </c>
      <c r="H154" s="5">
        <f t="shared" si="5"/>
        <v>0</v>
      </c>
      <c r="I154">
        <v>184</v>
      </c>
    </row>
    <row r="155" spans="1:9" x14ac:dyDescent="0.35">
      <c r="A155" s="3">
        <v>45272</v>
      </c>
      <c r="B155">
        <v>14</v>
      </c>
      <c r="C155" t="s">
        <v>52</v>
      </c>
      <c r="D155" s="1">
        <v>0</v>
      </c>
      <c r="E155" t="s">
        <v>65</v>
      </c>
      <c r="F155">
        <v>9</v>
      </c>
      <c r="G155" s="5">
        <f t="shared" si="4"/>
        <v>-9</v>
      </c>
      <c r="H155" s="5">
        <f t="shared" si="5"/>
        <v>-9</v>
      </c>
      <c r="I155">
        <v>5</v>
      </c>
    </row>
    <row r="156" spans="1:9" x14ac:dyDescent="0.35">
      <c r="A156" s="3">
        <v>45272</v>
      </c>
      <c r="B156">
        <v>15</v>
      </c>
      <c r="C156" t="s">
        <v>22</v>
      </c>
      <c r="D156" s="1">
        <v>0</v>
      </c>
      <c r="E156" t="s">
        <v>17</v>
      </c>
      <c r="F156">
        <v>4</v>
      </c>
      <c r="G156" s="5">
        <f t="shared" si="4"/>
        <v>-4</v>
      </c>
      <c r="H156" s="5">
        <f t="shared" si="5"/>
        <v>-4</v>
      </c>
      <c r="I156">
        <v>337</v>
      </c>
    </row>
    <row r="157" spans="1:9" x14ac:dyDescent="0.35">
      <c r="A157" s="3">
        <v>45272</v>
      </c>
      <c r="B157">
        <v>16</v>
      </c>
      <c r="C157" t="s">
        <v>96</v>
      </c>
      <c r="D157" s="1">
        <v>39.99</v>
      </c>
      <c r="E157" t="s">
        <v>45</v>
      </c>
      <c r="F157" t="s">
        <v>45</v>
      </c>
      <c r="G157" s="5" t="str">
        <f t="shared" si="4"/>
        <v>RETURNING</v>
      </c>
      <c r="H157" s="5">
        <f t="shared" si="5"/>
        <v>0</v>
      </c>
      <c r="I157">
        <v>1</v>
      </c>
    </row>
    <row r="158" spans="1:9" x14ac:dyDescent="0.35">
      <c r="A158" s="3">
        <v>45272</v>
      </c>
      <c r="B158">
        <v>17</v>
      </c>
      <c r="C158" t="s">
        <v>61</v>
      </c>
      <c r="D158" s="1">
        <v>19.8</v>
      </c>
      <c r="E158" t="s">
        <v>97</v>
      </c>
      <c r="F158">
        <v>17</v>
      </c>
      <c r="G158" s="5">
        <f t="shared" si="4"/>
        <v>17</v>
      </c>
      <c r="H158" s="5">
        <f t="shared" si="5"/>
        <v>17</v>
      </c>
      <c r="I158">
        <v>465</v>
      </c>
    </row>
    <row r="159" spans="1:9" x14ac:dyDescent="0.35">
      <c r="A159" s="3">
        <v>45272</v>
      </c>
      <c r="B159">
        <v>18</v>
      </c>
      <c r="C159" t="s">
        <v>98</v>
      </c>
      <c r="D159" s="1">
        <v>39.99</v>
      </c>
      <c r="E159" t="s">
        <v>45</v>
      </c>
      <c r="F159" t="s">
        <v>45</v>
      </c>
      <c r="G159" s="5" t="str">
        <f t="shared" si="4"/>
        <v>RETURNING</v>
      </c>
      <c r="H159" s="5">
        <f t="shared" si="5"/>
        <v>0</v>
      </c>
      <c r="I159">
        <v>1</v>
      </c>
    </row>
    <row r="160" spans="1:9" x14ac:dyDescent="0.35">
      <c r="A160" s="3">
        <v>45272</v>
      </c>
      <c r="B160">
        <v>19</v>
      </c>
      <c r="C160" t="s">
        <v>53</v>
      </c>
      <c r="D160" s="1">
        <v>0</v>
      </c>
      <c r="E160" t="s">
        <v>54</v>
      </c>
      <c r="F160">
        <v>11</v>
      </c>
      <c r="G160" s="5">
        <f t="shared" si="4"/>
        <v>-11</v>
      </c>
      <c r="H160" s="5">
        <f t="shared" si="5"/>
        <v>-11</v>
      </c>
      <c r="I160">
        <v>101</v>
      </c>
    </row>
    <row r="161" spans="1:9" x14ac:dyDescent="0.35">
      <c r="A161" s="3">
        <v>45272</v>
      </c>
      <c r="B161">
        <v>20</v>
      </c>
      <c r="C161" t="s">
        <v>59</v>
      </c>
      <c r="D161" s="1">
        <v>39.99</v>
      </c>
      <c r="E161" t="s">
        <v>42</v>
      </c>
      <c r="F161">
        <v>1</v>
      </c>
      <c r="G161" s="5">
        <f t="shared" si="4"/>
        <v>1</v>
      </c>
      <c r="H161" s="5">
        <f t="shared" si="5"/>
        <v>1</v>
      </c>
      <c r="I161">
        <v>442</v>
      </c>
    </row>
    <row r="162" spans="1:9" x14ac:dyDescent="0.35">
      <c r="A162" s="3">
        <v>45265</v>
      </c>
      <c r="B162">
        <v>1</v>
      </c>
      <c r="C162" t="s">
        <v>9</v>
      </c>
      <c r="D162" s="1">
        <v>349</v>
      </c>
      <c r="E162">
        <v>0</v>
      </c>
      <c r="F162">
        <v>0</v>
      </c>
      <c r="G162" s="5">
        <f t="shared" si="4"/>
        <v>0</v>
      </c>
      <c r="H162" s="5">
        <f t="shared" si="5"/>
        <v>0</v>
      </c>
      <c r="I162">
        <v>93</v>
      </c>
    </row>
    <row r="163" spans="1:9" x14ac:dyDescent="0.35">
      <c r="A163" s="3">
        <v>45265</v>
      </c>
      <c r="B163">
        <v>2</v>
      </c>
      <c r="C163" t="s">
        <v>21</v>
      </c>
      <c r="D163" s="1">
        <v>9.99</v>
      </c>
      <c r="E163">
        <v>0</v>
      </c>
      <c r="F163">
        <v>0</v>
      </c>
      <c r="G163" s="5">
        <f t="shared" si="4"/>
        <v>0</v>
      </c>
      <c r="H163" s="5">
        <f t="shared" si="5"/>
        <v>0</v>
      </c>
      <c r="I163">
        <v>6</v>
      </c>
    </row>
    <row r="164" spans="1:9" x14ac:dyDescent="0.35">
      <c r="A164" s="3">
        <v>45265</v>
      </c>
      <c r="B164">
        <v>3</v>
      </c>
      <c r="C164" t="s">
        <v>11</v>
      </c>
      <c r="D164" s="1">
        <v>0</v>
      </c>
      <c r="E164" t="s">
        <v>42</v>
      </c>
      <c r="F164">
        <v>1</v>
      </c>
      <c r="G164" s="5">
        <f t="shared" si="4"/>
        <v>1</v>
      </c>
      <c r="H164" s="5">
        <f t="shared" si="5"/>
        <v>1</v>
      </c>
      <c r="I164">
        <v>591</v>
      </c>
    </row>
    <row r="165" spans="1:9" x14ac:dyDescent="0.35">
      <c r="A165" s="3">
        <v>45265</v>
      </c>
      <c r="B165">
        <v>4</v>
      </c>
      <c r="C165" t="s">
        <v>18</v>
      </c>
      <c r="D165" s="1" t="e">
        <v>#N/A</v>
      </c>
      <c r="E165" t="s">
        <v>13</v>
      </c>
      <c r="F165">
        <v>1</v>
      </c>
      <c r="G165" s="5">
        <f t="shared" si="4"/>
        <v>-1</v>
      </c>
      <c r="H165" s="5">
        <f t="shared" si="5"/>
        <v>-1</v>
      </c>
      <c r="I165">
        <v>72</v>
      </c>
    </row>
    <row r="166" spans="1:9" x14ac:dyDescent="0.35">
      <c r="A166" s="3">
        <v>45265</v>
      </c>
      <c r="B166">
        <v>5</v>
      </c>
      <c r="C166" t="s">
        <v>52</v>
      </c>
      <c r="D166" s="1">
        <v>0</v>
      </c>
      <c r="E166" t="s">
        <v>97</v>
      </c>
      <c r="F166">
        <v>17</v>
      </c>
      <c r="G166" s="5">
        <f t="shared" si="4"/>
        <v>17</v>
      </c>
      <c r="H166" s="5">
        <f t="shared" si="5"/>
        <v>17</v>
      </c>
      <c r="I166">
        <v>4</v>
      </c>
    </row>
    <row r="167" spans="1:9" x14ac:dyDescent="0.35">
      <c r="A167" s="3">
        <v>45265</v>
      </c>
      <c r="B167">
        <v>6</v>
      </c>
      <c r="C167" t="s">
        <v>19</v>
      </c>
      <c r="D167" s="1">
        <v>59.99</v>
      </c>
      <c r="E167">
        <v>0</v>
      </c>
      <c r="F167">
        <v>0</v>
      </c>
      <c r="G167" s="5">
        <f t="shared" si="4"/>
        <v>0</v>
      </c>
      <c r="H167" s="5">
        <f t="shared" si="5"/>
        <v>0</v>
      </c>
      <c r="I167">
        <v>51</v>
      </c>
    </row>
    <row r="168" spans="1:9" x14ac:dyDescent="0.35">
      <c r="A168" s="3">
        <v>45265</v>
      </c>
      <c r="B168">
        <v>7</v>
      </c>
      <c r="C168" t="s">
        <v>100</v>
      </c>
      <c r="D168" s="1">
        <v>7.99</v>
      </c>
      <c r="E168" t="s">
        <v>87</v>
      </c>
      <c r="F168">
        <v>18</v>
      </c>
      <c r="G168" s="5">
        <f t="shared" si="4"/>
        <v>18</v>
      </c>
      <c r="H168" s="5">
        <f t="shared" si="5"/>
        <v>18</v>
      </c>
      <c r="I168">
        <v>343</v>
      </c>
    </row>
    <row r="169" spans="1:9" x14ac:dyDescent="0.35">
      <c r="A169" s="3">
        <v>45265</v>
      </c>
      <c r="B169">
        <v>8</v>
      </c>
      <c r="C169" t="s">
        <v>53</v>
      </c>
      <c r="D169" s="1">
        <v>0</v>
      </c>
      <c r="E169" t="s">
        <v>93</v>
      </c>
      <c r="F169">
        <v>4</v>
      </c>
      <c r="G169" s="5">
        <f t="shared" si="4"/>
        <v>4</v>
      </c>
      <c r="H169" s="5">
        <f t="shared" si="5"/>
        <v>4</v>
      </c>
      <c r="I169">
        <v>100</v>
      </c>
    </row>
    <row r="170" spans="1:9" x14ac:dyDescent="0.35">
      <c r="A170" s="3">
        <v>45265</v>
      </c>
      <c r="B170">
        <v>9</v>
      </c>
      <c r="C170" t="s">
        <v>20</v>
      </c>
      <c r="D170" s="1">
        <v>0</v>
      </c>
      <c r="E170">
        <v>0</v>
      </c>
      <c r="F170">
        <v>0</v>
      </c>
      <c r="G170" s="5">
        <f t="shared" si="4"/>
        <v>0</v>
      </c>
      <c r="H170" s="5">
        <f t="shared" si="5"/>
        <v>0</v>
      </c>
      <c r="I170">
        <v>161</v>
      </c>
    </row>
    <row r="171" spans="1:9" x14ac:dyDescent="0.35">
      <c r="A171" s="3">
        <v>45265</v>
      </c>
      <c r="B171">
        <v>10</v>
      </c>
      <c r="C171" t="s">
        <v>101</v>
      </c>
      <c r="D171" s="1">
        <v>19.989999999999998</v>
      </c>
      <c r="E171" t="s">
        <v>102</v>
      </c>
      <c r="F171">
        <v>50</v>
      </c>
      <c r="G171" s="5">
        <f t="shared" si="4"/>
        <v>50</v>
      </c>
      <c r="H171" s="5">
        <f t="shared" si="5"/>
        <v>50</v>
      </c>
      <c r="I171">
        <v>4</v>
      </c>
    </row>
    <row r="172" spans="1:9" x14ac:dyDescent="0.35">
      <c r="A172" s="3">
        <v>45265</v>
      </c>
      <c r="B172">
        <v>11</v>
      </c>
      <c r="C172" t="s">
        <v>22</v>
      </c>
      <c r="D172" s="1">
        <v>0</v>
      </c>
      <c r="E172" t="s">
        <v>63</v>
      </c>
      <c r="F172">
        <v>8</v>
      </c>
      <c r="G172" s="5">
        <f t="shared" si="4"/>
        <v>8</v>
      </c>
      <c r="H172" s="5">
        <f t="shared" si="5"/>
        <v>8</v>
      </c>
      <c r="I172">
        <v>336</v>
      </c>
    </row>
    <row r="173" spans="1:9" x14ac:dyDescent="0.35">
      <c r="A173" s="3">
        <v>45265</v>
      </c>
      <c r="B173">
        <v>12</v>
      </c>
      <c r="C173" t="s">
        <v>95</v>
      </c>
      <c r="D173" s="1">
        <v>499</v>
      </c>
      <c r="E173" t="s">
        <v>93</v>
      </c>
      <c r="F173">
        <v>4</v>
      </c>
      <c r="G173" s="5">
        <f t="shared" si="4"/>
        <v>4</v>
      </c>
      <c r="H173" s="5">
        <f t="shared" si="5"/>
        <v>4</v>
      </c>
      <c r="I173">
        <v>183</v>
      </c>
    </row>
    <row r="174" spans="1:9" x14ac:dyDescent="0.35">
      <c r="A174" s="3">
        <v>45265</v>
      </c>
      <c r="B174">
        <v>13</v>
      </c>
      <c r="C174" t="s">
        <v>67</v>
      </c>
      <c r="D174" s="1">
        <v>59.99</v>
      </c>
      <c r="E174" t="s">
        <v>86</v>
      </c>
      <c r="F174">
        <v>8</v>
      </c>
      <c r="G174" s="5">
        <f t="shared" si="4"/>
        <v>-8</v>
      </c>
      <c r="H174" s="5">
        <f t="shared" si="5"/>
        <v>-8</v>
      </c>
      <c r="I174">
        <v>26</v>
      </c>
    </row>
    <row r="175" spans="1:9" x14ac:dyDescent="0.35">
      <c r="A175" s="3">
        <v>45265</v>
      </c>
      <c r="B175">
        <v>14</v>
      </c>
      <c r="C175" t="s">
        <v>103</v>
      </c>
      <c r="D175" s="1">
        <v>39.99</v>
      </c>
      <c r="E175" t="s">
        <v>6</v>
      </c>
      <c r="F175" t="s">
        <v>6</v>
      </c>
      <c r="G175" s="5" t="str">
        <f t="shared" si="4"/>
        <v>NEW</v>
      </c>
      <c r="H175" s="5">
        <f t="shared" si="5"/>
        <v>0</v>
      </c>
      <c r="I175">
        <v>1</v>
      </c>
    </row>
    <row r="176" spans="1:9" x14ac:dyDescent="0.35">
      <c r="A176" s="3">
        <v>45265</v>
      </c>
      <c r="B176">
        <v>15</v>
      </c>
      <c r="C176" t="s">
        <v>33</v>
      </c>
      <c r="D176" s="1">
        <v>19.989999999999998</v>
      </c>
      <c r="E176" t="s">
        <v>97</v>
      </c>
      <c r="F176">
        <v>17</v>
      </c>
      <c r="G176" s="5">
        <f t="shared" si="4"/>
        <v>17</v>
      </c>
      <c r="H176" s="5">
        <f t="shared" si="5"/>
        <v>17</v>
      </c>
      <c r="I176">
        <v>463</v>
      </c>
    </row>
    <row r="177" spans="1:9" x14ac:dyDescent="0.35">
      <c r="A177" s="3">
        <v>45265</v>
      </c>
      <c r="B177">
        <v>16</v>
      </c>
      <c r="C177" t="s">
        <v>16</v>
      </c>
      <c r="D177" s="1">
        <v>0</v>
      </c>
      <c r="E177" t="s">
        <v>104</v>
      </c>
      <c r="F177">
        <v>28</v>
      </c>
      <c r="G177" s="5">
        <f t="shared" si="4"/>
        <v>28</v>
      </c>
      <c r="H177" s="5">
        <f t="shared" si="5"/>
        <v>28</v>
      </c>
      <c r="I177">
        <v>558</v>
      </c>
    </row>
    <row r="178" spans="1:9" x14ac:dyDescent="0.35">
      <c r="A178" s="3">
        <v>45265</v>
      </c>
      <c r="B178">
        <v>17</v>
      </c>
      <c r="C178" t="s">
        <v>105</v>
      </c>
      <c r="D178" s="1">
        <v>44.99</v>
      </c>
      <c r="E178" t="s">
        <v>47</v>
      </c>
      <c r="F178">
        <v>9</v>
      </c>
      <c r="G178" s="5">
        <f t="shared" si="4"/>
        <v>9</v>
      </c>
      <c r="H178" s="5">
        <f t="shared" si="5"/>
        <v>9</v>
      </c>
      <c r="I178">
        <v>6</v>
      </c>
    </row>
    <row r="179" spans="1:9" x14ac:dyDescent="0.35">
      <c r="A179" s="3">
        <v>45265</v>
      </c>
      <c r="B179">
        <v>18</v>
      </c>
      <c r="C179" t="s">
        <v>106</v>
      </c>
      <c r="D179" s="1">
        <v>49.99</v>
      </c>
      <c r="E179" t="s">
        <v>107</v>
      </c>
      <c r="F179">
        <v>54</v>
      </c>
      <c r="G179" s="5">
        <f t="shared" si="4"/>
        <v>54</v>
      </c>
      <c r="H179" s="5">
        <f t="shared" si="5"/>
        <v>54</v>
      </c>
      <c r="I179">
        <v>2</v>
      </c>
    </row>
    <row r="180" spans="1:9" x14ac:dyDescent="0.35">
      <c r="A180" s="3">
        <v>45265</v>
      </c>
      <c r="B180">
        <v>19</v>
      </c>
      <c r="C180" t="s">
        <v>26</v>
      </c>
      <c r="D180" s="1">
        <v>69.989999999999995</v>
      </c>
      <c r="E180" t="s">
        <v>65</v>
      </c>
      <c r="F180">
        <v>9</v>
      </c>
      <c r="G180" s="5">
        <f t="shared" si="4"/>
        <v>-9</v>
      </c>
      <c r="H180" s="5">
        <f t="shared" si="5"/>
        <v>-9</v>
      </c>
      <c r="I180">
        <v>12</v>
      </c>
    </row>
    <row r="181" spans="1:9" x14ac:dyDescent="0.35">
      <c r="A181" s="3">
        <v>45265</v>
      </c>
      <c r="B181">
        <v>20</v>
      </c>
      <c r="C181" t="s">
        <v>108</v>
      </c>
      <c r="D181" s="1">
        <v>0</v>
      </c>
      <c r="E181" t="s">
        <v>109</v>
      </c>
      <c r="F181">
        <v>76</v>
      </c>
      <c r="G181" s="5">
        <f t="shared" si="4"/>
        <v>76</v>
      </c>
      <c r="H181" s="5">
        <f t="shared" si="5"/>
        <v>76</v>
      </c>
      <c r="I181">
        <v>21</v>
      </c>
    </row>
    <row r="182" spans="1:9" x14ac:dyDescent="0.35">
      <c r="A182" s="3">
        <v>45258</v>
      </c>
      <c r="B182">
        <v>1</v>
      </c>
      <c r="C182" t="s">
        <v>9</v>
      </c>
      <c r="D182" s="1">
        <v>349</v>
      </c>
      <c r="E182">
        <v>0</v>
      </c>
      <c r="F182">
        <v>0</v>
      </c>
      <c r="G182" s="5">
        <f t="shared" si="4"/>
        <v>0</v>
      </c>
      <c r="H182" s="5">
        <f t="shared" si="5"/>
        <v>0</v>
      </c>
      <c r="I182">
        <v>92</v>
      </c>
    </row>
    <row r="183" spans="1:9" x14ac:dyDescent="0.35">
      <c r="A183" s="3">
        <v>45258</v>
      </c>
      <c r="B183">
        <v>2</v>
      </c>
      <c r="C183" t="s">
        <v>21</v>
      </c>
      <c r="D183" s="1">
        <v>9.99</v>
      </c>
      <c r="E183">
        <v>0</v>
      </c>
      <c r="F183">
        <v>0</v>
      </c>
      <c r="G183" s="5">
        <f t="shared" si="4"/>
        <v>0</v>
      </c>
      <c r="H183" s="5">
        <f t="shared" si="5"/>
        <v>0</v>
      </c>
      <c r="I183">
        <v>5</v>
      </c>
    </row>
    <row r="184" spans="1:9" x14ac:dyDescent="0.35">
      <c r="A184" s="3">
        <v>45258</v>
      </c>
      <c r="B184">
        <v>3</v>
      </c>
      <c r="C184" t="s">
        <v>18</v>
      </c>
      <c r="D184" s="1" t="e">
        <v>#N/A</v>
      </c>
      <c r="E184">
        <v>0</v>
      </c>
      <c r="F184">
        <v>0</v>
      </c>
      <c r="G184" s="5">
        <f t="shared" si="4"/>
        <v>0</v>
      </c>
      <c r="H184" s="5">
        <f t="shared" si="5"/>
        <v>0</v>
      </c>
      <c r="I184">
        <v>71</v>
      </c>
    </row>
    <row r="185" spans="1:9" x14ac:dyDescent="0.35">
      <c r="A185" s="3">
        <v>45258</v>
      </c>
      <c r="B185">
        <v>4</v>
      </c>
      <c r="C185" t="s">
        <v>11</v>
      </c>
      <c r="D185" s="1">
        <v>0</v>
      </c>
      <c r="E185">
        <v>0</v>
      </c>
      <c r="F185">
        <v>0</v>
      </c>
      <c r="G185" s="5">
        <f t="shared" si="4"/>
        <v>0</v>
      </c>
      <c r="H185" s="5">
        <f t="shared" si="5"/>
        <v>0</v>
      </c>
      <c r="I185">
        <v>590</v>
      </c>
    </row>
    <row r="186" spans="1:9" x14ac:dyDescent="0.35">
      <c r="A186" s="3">
        <v>45258</v>
      </c>
      <c r="B186">
        <v>5</v>
      </c>
      <c r="C186" t="s">
        <v>67</v>
      </c>
      <c r="D186" s="1">
        <v>59.99</v>
      </c>
      <c r="E186" t="s">
        <v>111</v>
      </c>
      <c r="F186">
        <v>14</v>
      </c>
      <c r="G186" s="5">
        <f t="shared" si="4"/>
        <v>14</v>
      </c>
      <c r="H186" s="5">
        <f t="shared" si="5"/>
        <v>14</v>
      </c>
      <c r="I186">
        <v>25</v>
      </c>
    </row>
    <row r="187" spans="1:9" x14ac:dyDescent="0.35">
      <c r="A187" s="3">
        <v>45258</v>
      </c>
      <c r="B187">
        <v>6</v>
      </c>
      <c r="C187" t="s">
        <v>19</v>
      </c>
      <c r="D187" s="1">
        <v>59.99</v>
      </c>
      <c r="E187" t="s">
        <v>13</v>
      </c>
      <c r="F187">
        <v>1</v>
      </c>
      <c r="G187" s="5">
        <f t="shared" si="4"/>
        <v>-1</v>
      </c>
      <c r="H187" s="5">
        <f t="shared" si="5"/>
        <v>-1</v>
      </c>
      <c r="I187">
        <v>50</v>
      </c>
    </row>
    <row r="188" spans="1:9" x14ac:dyDescent="0.35">
      <c r="A188" s="3">
        <v>45258</v>
      </c>
      <c r="B188">
        <v>7</v>
      </c>
      <c r="C188" t="s">
        <v>73</v>
      </c>
      <c r="D188" s="1">
        <v>59.99</v>
      </c>
      <c r="E188" t="s">
        <v>112</v>
      </c>
      <c r="F188">
        <v>74</v>
      </c>
      <c r="G188" s="5">
        <f t="shared" si="4"/>
        <v>74</v>
      </c>
      <c r="H188" s="5">
        <f t="shared" si="5"/>
        <v>74</v>
      </c>
      <c r="I188">
        <v>2</v>
      </c>
    </row>
    <row r="189" spans="1:9" x14ac:dyDescent="0.35">
      <c r="A189" s="3">
        <v>45258</v>
      </c>
      <c r="B189">
        <v>8</v>
      </c>
      <c r="C189" t="s">
        <v>70</v>
      </c>
      <c r="D189" s="1">
        <v>59.99</v>
      </c>
      <c r="E189" t="s">
        <v>113</v>
      </c>
      <c r="F189">
        <v>78</v>
      </c>
      <c r="G189" s="5">
        <f t="shared" si="4"/>
        <v>78</v>
      </c>
      <c r="H189" s="5">
        <f t="shared" si="5"/>
        <v>78</v>
      </c>
      <c r="I189">
        <v>208</v>
      </c>
    </row>
    <row r="190" spans="1:9" x14ac:dyDescent="0.35">
      <c r="A190" s="3">
        <v>45258</v>
      </c>
      <c r="B190">
        <v>9</v>
      </c>
      <c r="C190" t="s">
        <v>20</v>
      </c>
      <c r="D190" s="1">
        <v>0</v>
      </c>
      <c r="E190" t="s">
        <v>40</v>
      </c>
      <c r="F190">
        <v>5</v>
      </c>
      <c r="G190" s="5">
        <f t="shared" si="4"/>
        <v>5</v>
      </c>
      <c r="H190" s="5">
        <f t="shared" si="5"/>
        <v>5</v>
      </c>
      <c r="I190">
        <v>160</v>
      </c>
    </row>
    <row r="191" spans="1:9" x14ac:dyDescent="0.35">
      <c r="A191" s="3">
        <v>45258</v>
      </c>
      <c r="B191">
        <v>10</v>
      </c>
      <c r="C191" t="s">
        <v>26</v>
      </c>
      <c r="D191" s="1">
        <v>69.989999999999995</v>
      </c>
      <c r="E191" t="s">
        <v>46</v>
      </c>
      <c r="F191">
        <v>25</v>
      </c>
      <c r="G191" s="5">
        <f t="shared" si="4"/>
        <v>25</v>
      </c>
      <c r="H191" s="5">
        <f t="shared" si="5"/>
        <v>25</v>
      </c>
      <c r="I191">
        <v>11</v>
      </c>
    </row>
    <row r="192" spans="1:9" x14ac:dyDescent="0.35">
      <c r="A192" s="3">
        <v>45258</v>
      </c>
      <c r="B192">
        <v>11</v>
      </c>
      <c r="C192" t="s">
        <v>75</v>
      </c>
      <c r="D192" s="1">
        <v>0</v>
      </c>
      <c r="E192" t="s">
        <v>114</v>
      </c>
      <c r="F192">
        <v>44</v>
      </c>
      <c r="G192" s="5">
        <f t="shared" si="4"/>
        <v>44</v>
      </c>
      <c r="H192" s="5">
        <f t="shared" si="5"/>
        <v>44</v>
      </c>
      <c r="I192">
        <v>180</v>
      </c>
    </row>
    <row r="193" spans="1:9" x14ac:dyDescent="0.35">
      <c r="A193" s="3">
        <v>45258</v>
      </c>
      <c r="B193">
        <v>12</v>
      </c>
      <c r="C193" t="s">
        <v>53</v>
      </c>
      <c r="D193" s="1">
        <v>0</v>
      </c>
      <c r="E193" t="s">
        <v>41</v>
      </c>
      <c r="F193">
        <v>6</v>
      </c>
      <c r="G193" s="5">
        <f t="shared" si="4"/>
        <v>-6</v>
      </c>
      <c r="H193" s="5">
        <f t="shared" si="5"/>
        <v>-6</v>
      </c>
      <c r="I193">
        <v>99</v>
      </c>
    </row>
    <row r="194" spans="1:9" x14ac:dyDescent="0.35">
      <c r="A194" s="3">
        <v>45258</v>
      </c>
      <c r="B194">
        <v>13</v>
      </c>
      <c r="C194" t="s">
        <v>115</v>
      </c>
      <c r="D194" s="1">
        <v>49.99</v>
      </c>
      <c r="E194" t="s">
        <v>41</v>
      </c>
      <c r="F194">
        <v>6</v>
      </c>
      <c r="G194" s="5">
        <f t="shared" si="4"/>
        <v>-6</v>
      </c>
      <c r="H194" s="5">
        <f t="shared" si="5"/>
        <v>-6</v>
      </c>
      <c r="I194">
        <v>4</v>
      </c>
    </row>
    <row r="195" spans="1:9" x14ac:dyDescent="0.35">
      <c r="A195" s="3">
        <v>45258</v>
      </c>
      <c r="B195">
        <v>14</v>
      </c>
      <c r="C195" t="s">
        <v>74</v>
      </c>
      <c r="D195" s="1">
        <v>29.99</v>
      </c>
      <c r="E195" t="s">
        <v>46</v>
      </c>
      <c r="F195">
        <v>25</v>
      </c>
      <c r="G195" s="5">
        <f t="shared" ref="G195:G258" si="6">IF(ISNUMBER(SEARCH("▼", E195)), -F195, F195)</f>
        <v>25</v>
      </c>
      <c r="H195" s="5">
        <f t="shared" ref="H195:H258" si="7">IF(OR(G195="NEW", G195="RETURNING"), 0, G195)</f>
        <v>25</v>
      </c>
      <c r="I195">
        <v>16</v>
      </c>
    </row>
    <row r="196" spans="1:9" x14ac:dyDescent="0.35">
      <c r="A196" s="3">
        <v>45258</v>
      </c>
      <c r="B196">
        <v>15</v>
      </c>
      <c r="C196" t="s">
        <v>116</v>
      </c>
      <c r="D196" s="1">
        <v>69.989999999999995</v>
      </c>
      <c r="E196" t="s">
        <v>45</v>
      </c>
      <c r="F196" t="s">
        <v>45</v>
      </c>
      <c r="G196" s="5" t="str">
        <f t="shared" si="6"/>
        <v>RETURNING</v>
      </c>
      <c r="H196" s="5">
        <f t="shared" si="7"/>
        <v>0</v>
      </c>
      <c r="I196">
        <v>1</v>
      </c>
    </row>
    <row r="197" spans="1:9" x14ac:dyDescent="0.35">
      <c r="A197" s="3">
        <v>45258</v>
      </c>
      <c r="B197">
        <v>16</v>
      </c>
      <c r="C197" t="s">
        <v>95</v>
      </c>
      <c r="D197" s="1">
        <v>499</v>
      </c>
      <c r="E197" t="s">
        <v>93</v>
      </c>
      <c r="F197">
        <v>4</v>
      </c>
      <c r="G197" s="5">
        <f t="shared" si="6"/>
        <v>4</v>
      </c>
      <c r="H197" s="5">
        <f t="shared" si="7"/>
        <v>4</v>
      </c>
      <c r="I197">
        <v>182</v>
      </c>
    </row>
    <row r="198" spans="1:9" x14ac:dyDescent="0.35">
      <c r="A198" s="3">
        <v>45258</v>
      </c>
      <c r="B198">
        <v>17</v>
      </c>
      <c r="C198" t="s">
        <v>117</v>
      </c>
      <c r="D198" s="1">
        <v>69.989999999999995</v>
      </c>
      <c r="E198" t="s">
        <v>114</v>
      </c>
      <c r="F198">
        <v>44</v>
      </c>
      <c r="G198" s="5">
        <f t="shared" si="6"/>
        <v>44</v>
      </c>
      <c r="H198" s="5">
        <f t="shared" si="7"/>
        <v>44</v>
      </c>
      <c r="I198">
        <v>25</v>
      </c>
    </row>
    <row r="199" spans="1:9" x14ac:dyDescent="0.35">
      <c r="A199" s="3">
        <v>45258</v>
      </c>
      <c r="B199">
        <v>18</v>
      </c>
      <c r="C199" t="s">
        <v>118</v>
      </c>
      <c r="D199" s="1">
        <v>19.989999999999998</v>
      </c>
      <c r="E199" t="s">
        <v>45</v>
      </c>
      <c r="F199" t="s">
        <v>45</v>
      </c>
      <c r="G199" s="5" t="str">
        <f t="shared" si="6"/>
        <v>RETURNING</v>
      </c>
      <c r="H199" s="5">
        <f t="shared" si="7"/>
        <v>0</v>
      </c>
      <c r="I199">
        <v>1</v>
      </c>
    </row>
    <row r="200" spans="1:9" x14ac:dyDescent="0.35">
      <c r="A200" s="3">
        <v>45258</v>
      </c>
      <c r="B200">
        <v>19</v>
      </c>
      <c r="C200" t="s">
        <v>22</v>
      </c>
      <c r="D200" s="1">
        <v>0</v>
      </c>
      <c r="E200" t="s">
        <v>86</v>
      </c>
      <c r="F200">
        <v>8</v>
      </c>
      <c r="G200" s="5">
        <f t="shared" si="6"/>
        <v>-8</v>
      </c>
      <c r="H200" s="5">
        <f t="shared" si="7"/>
        <v>-8</v>
      </c>
      <c r="I200">
        <v>335</v>
      </c>
    </row>
    <row r="201" spans="1:9" x14ac:dyDescent="0.35">
      <c r="A201" s="3">
        <v>45258</v>
      </c>
      <c r="B201">
        <v>20</v>
      </c>
      <c r="C201" t="s">
        <v>119</v>
      </c>
      <c r="D201" s="1">
        <v>69.989999999999995</v>
      </c>
      <c r="E201" t="s">
        <v>45</v>
      </c>
      <c r="F201" t="s">
        <v>45</v>
      </c>
      <c r="G201" s="5" t="str">
        <f t="shared" si="6"/>
        <v>RETURNING</v>
      </c>
      <c r="H201" s="5">
        <f t="shared" si="7"/>
        <v>0</v>
      </c>
      <c r="I201">
        <v>1</v>
      </c>
    </row>
    <row r="202" spans="1:9" x14ac:dyDescent="0.35">
      <c r="A202" s="3">
        <v>45251</v>
      </c>
      <c r="B202">
        <v>1</v>
      </c>
      <c r="C202" t="s">
        <v>9</v>
      </c>
      <c r="D202" s="1">
        <v>349</v>
      </c>
      <c r="E202" t="s">
        <v>93</v>
      </c>
      <c r="F202">
        <v>4</v>
      </c>
      <c r="G202" s="5">
        <f t="shared" si="6"/>
        <v>4</v>
      </c>
      <c r="H202" s="5">
        <f t="shared" si="7"/>
        <v>4</v>
      </c>
      <c r="I202">
        <v>91</v>
      </c>
    </row>
    <row r="203" spans="1:9" x14ac:dyDescent="0.35">
      <c r="A203" s="3">
        <v>45251</v>
      </c>
      <c r="B203">
        <v>2</v>
      </c>
      <c r="C203" t="s">
        <v>21</v>
      </c>
      <c r="D203" s="1">
        <v>9.99</v>
      </c>
      <c r="E203" t="s">
        <v>49</v>
      </c>
      <c r="F203">
        <v>2</v>
      </c>
      <c r="G203" s="5">
        <f t="shared" si="6"/>
        <v>2</v>
      </c>
      <c r="H203" s="5">
        <f t="shared" si="7"/>
        <v>2</v>
      </c>
      <c r="I203">
        <v>4</v>
      </c>
    </row>
    <row r="204" spans="1:9" x14ac:dyDescent="0.35">
      <c r="A204" s="3">
        <v>45251</v>
      </c>
      <c r="B204">
        <v>3</v>
      </c>
      <c r="C204" t="s">
        <v>18</v>
      </c>
      <c r="D204" s="1" t="e">
        <v>#N/A</v>
      </c>
      <c r="E204" t="s">
        <v>10</v>
      </c>
      <c r="F204">
        <v>2</v>
      </c>
      <c r="G204" s="5">
        <f t="shared" si="6"/>
        <v>-2</v>
      </c>
      <c r="H204" s="5">
        <f t="shared" si="7"/>
        <v>-2</v>
      </c>
      <c r="I204">
        <v>70</v>
      </c>
    </row>
    <row r="205" spans="1:9" x14ac:dyDescent="0.35">
      <c r="A205" s="3">
        <v>45251</v>
      </c>
      <c r="B205">
        <v>4</v>
      </c>
      <c r="C205" t="s">
        <v>11</v>
      </c>
      <c r="D205" s="1">
        <v>0</v>
      </c>
      <c r="E205" t="s">
        <v>10</v>
      </c>
      <c r="F205">
        <v>2</v>
      </c>
      <c r="G205" s="5">
        <f t="shared" si="6"/>
        <v>-2</v>
      </c>
      <c r="H205" s="5">
        <f t="shared" si="7"/>
        <v>-2</v>
      </c>
      <c r="I205">
        <v>589</v>
      </c>
    </row>
    <row r="206" spans="1:9" x14ac:dyDescent="0.35">
      <c r="A206" s="3">
        <v>45251</v>
      </c>
      <c r="B206">
        <v>5</v>
      </c>
      <c r="C206" t="s">
        <v>53</v>
      </c>
      <c r="D206" s="1">
        <v>0</v>
      </c>
      <c r="E206" t="s">
        <v>63</v>
      </c>
      <c r="F206">
        <v>8</v>
      </c>
      <c r="G206" s="5">
        <f t="shared" si="6"/>
        <v>8</v>
      </c>
      <c r="H206" s="5">
        <f t="shared" si="7"/>
        <v>8</v>
      </c>
      <c r="I206">
        <v>98</v>
      </c>
    </row>
    <row r="207" spans="1:9" x14ac:dyDescent="0.35">
      <c r="A207" s="3">
        <v>45251</v>
      </c>
      <c r="B207">
        <v>6</v>
      </c>
      <c r="C207" t="s">
        <v>19</v>
      </c>
      <c r="D207" s="1">
        <v>59.99</v>
      </c>
      <c r="E207">
        <v>0</v>
      </c>
      <c r="F207">
        <v>0</v>
      </c>
      <c r="G207" s="5">
        <f t="shared" si="6"/>
        <v>0</v>
      </c>
      <c r="H207" s="5">
        <f t="shared" si="7"/>
        <v>0</v>
      </c>
      <c r="I207">
        <v>49</v>
      </c>
    </row>
    <row r="208" spans="1:9" x14ac:dyDescent="0.35">
      <c r="A208" s="3">
        <v>45251</v>
      </c>
      <c r="B208">
        <v>7</v>
      </c>
      <c r="C208" t="s">
        <v>115</v>
      </c>
      <c r="D208" s="1">
        <v>49.99</v>
      </c>
      <c r="E208" t="s">
        <v>121</v>
      </c>
      <c r="F208">
        <v>90</v>
      </c>
      <c r="G208" s="5">
        <f t="shared" si="6"/>
        <v>90</v>
      </c>
      <c r="H208" s="5">
        <f t="shared" si="7"/>
        <v>90</v>
      </c>
      <c r="I208">
        <v>3</v>
      </c>
    </row>
    <row r="209" spans="1:9" x14ac:dyDescent="0.35">
      <c r="A209" s="3">
        <v>45251</v>
      </c>
      <c r="B209">
        <v>8</v>
      </c>
      <c r="C209" t="s">
        <v>122</v>
      </c>
      <c r="D209" s="1" t="e">
        <v>#N/A</v>
      </c>
      <c r="E209" t="s">
        <v>45</v>
      </c>
      <c r="F209" t="s">
        <v>45</v>
      </c>
      <c r="G209" s="5" t="str">
        <f t="shared" si="6"/>
        <v>RETURNING</v>
      </c>
      <c r="H209" s="5">
        <f t="shared" si="7"/>
        <v>0</v>
      </c>
      <c r="I209">
        <v>1</v>
      </c>
    </row>
    <row r="210" spans="1:9" x14ac:dyDescent="0.35">
      <c r="A210" s="3">
        <v>45251</v>
      </c>
      <c r="B210">
        <v>9</v>
      </c>
      <c r="C210" t="s">
        <v>123</v>
      </c>
      <c r="D210" s="1">
        <v>39.99</v>
      </c>
      <c r="E210" t="s">
        <v>124</v>
      </c>
      <c r="F210">
        <v>39</v>
      </c>
      <c r="G210" s="5">
        <f t="shared" si="6"/>
        <v>39</v>
      </c>
      <c r="H210" s="5">
        <f t="shared" si="7"/>
        <v>39</v>
      </c>
      <c r="I210">
        <v>2</v>
      </c>
    </row>
    <row r="211" spans="1:9" x14ac:dyDescent="0.35">
      <c r="A211" s="3">
        <v>45251</v>
      </c>
      <c r="B211">
        <v>10</v>
      </c>
      <c r="C211" t="s">
        <v>125</v>
      </c>
      <c r="D211" s="1">
        <v>59.99</v>
      </c>
      <c r="E211" t="s">
        <v>126</v>
      </c>
      <c r="F211">
        <v>60</v>
      </c>
      <c r="G211" s="5">
        <f t="shared" si="6"/>
        <v>60</v>
      </c>
      <c r="H211" s="5">
        <f t="shared" si="7"/>
        <v>60</v>
      </c>
      <c r="I211">
        <v>10</v>
      </c>
    </row>
    <row r="212" spans="1:9" x14ac:dyDescent="0.35">
      <c r="A212" s="3">
        <v>45251</v>
      </c>
      <c r="B212">
        <v>11</v>
      </c>
      <c r="C212" t="s">
        <v>22</v>
      </c>
      <c r="D212" s="1">
        <v>0</v>
      </c>
      <c r="E212" t="s">
        <v>43</v>
      </c>
      <c r="F212">
        <v>3</v>
      </c>
      <c r="G212" s="5">
        <f t="shared" si="6"/>
        <v>-3</v>
      </c>
      <c r="H212" s="5">
        <f t="shared" si="7"/>
        <v>-3</v>
      </c>
      <c r="I212">
        <v>334</v>
      </c>
    </row>
    <row r="213" spans="1:9" x14ac:dyDescent="0.35">
      <c r="A213" s="3">
        <v>45251</v>
      </c>
      <c r="B213">
        <v>12</v>
      </c>
      <c r="C213" t="s">
        <v>127</v>
      </c>
      <c r="D213" s="1">
        <v>59.99</v>
      </c>
      <c r="E213" t="s">
        <v>128</v>
      </c>
      <c r="F213">
        <v>80</v>
      </c>
      <c r="G213" s="5">
        <f t="shared" si="6"/>
        <v>80</v>
      </c>
      <c r="H213" s="5">
        <f t="shared" si="7"/>
        <v>80</v>
      </c>
      <c r="I213">
        <v>48</v>
      </c>
    </row>
    <row r="214" spans="1:9" x14ac:dyDescent="0.35">
      <c r="A214" s="3">
        <v>45251</v>
      </c>
      <c r="B214">
        <v>13</v>
      </c>
      <c r="C214" t="s">
        <v>20</v>
      </c>
      <c r="D214" s="1">
        <v>0</v>
      </c>
      <c r="E214" t="s">
        <v>41</v>
      </c>
      <c r="F214">
        <v>6</v>
      </c>
      <c r="G214" s="5">
        <f t="shared" si="6"/>
        <v>-6</v>
      </c>
      <c r="H214" s="5">
        <f t="shared" si="7"/>
        <v>-6</v>
      </c>
      <c r="I214">
        <v>159</v>
      </c>
    </row>
    <row r="215" spans="1:9" x14ac:dyDescent="0.35">
      <c r="A215" s="3">
        <v>45251</v>
      </c>
      <c r="B215">
        <v>14</v>
      </c>
      <c r="C215" t="s">
        <v>105</v>
      </c>
      <c r="D215" s="1">
        <v>44.99</v>
      </c>
      <c r="E215" t="s">
        <v>51</v>
      </c>
      <c r="F215">
        <v>5</v>
      </c>
      <c r="G215" s="5">
        <f t="shared" si="6"/>
        <v>-5</v>
      </c>
      <c r="H215" s="5">
        <f t="shared" si="7"/>
        <v>-5</v>
      </c>
      <c r="I215">
        <v>4</v>
      </c>
    </row>
    <row r="216" spans="1:9" x14ac:dyDescent="0.35">
      <c r="A216" s="3">
        <v>45251</v>
      </c>
      <c r="B216">
        <v>15</v>
      </c>
      <c r="C216" t="s">
        <v>129</v>
      </c>
      <c r="D216" s="1">
        <v>9.99</v>
      </c>
      <c r="E216" t="s">
        <v>104</v>
      </c>
      <c r="F216">
        <v>28</v>
      </c>
      <c r="G216" s="5">
        <f t="shared" si="6"/>
        <v>28</v>
      </c>
      <c r="H216" s="5">
        <f t="shared" si="7"/>
        <v>28</v>
      </c>
      <c r="I216">
        <v>143</v>
      </c>
    </row>
    <row r="217" spans="1:9" x14ac:dyDescent="0.35">
      <c r="A217" s="3">
        <v>45251</v>
      </c>
      <c r="B217">
        <v>16</v>
      </c>
      <c r="C217" t="s">
        <v>130</v>
      </c>
      <c r="D217" s="1">
        <v>39.99</v>
      </c>
      <c r="E217" t="s">
        <v>131</v>
      </c>
      <c r="F217">
        <v>59</v>
      </c>
      <c r="G217" s="5">
        <f t="shared" si="6"/>
        <v>59</v>
      </c>
      <c r="H217" s="5">
        <f t="shared" si="7"/>
        <v>59</v>
      </c>
      <c r="I217">
        <v>2</v>
      </c>
    </row>
    <row r="218" spans="1:9" x14ac:dyDescent="0.35">
      <c r="A218" s="3">
        <v>45251</v>
      </c>
      <c r="B218">
        <v>17</v>
      </c>
      <c r="C218" t="s">
        <v>132</v>
      </c>
      <c r="D218" s="1">
        <v>59.99</v>
      </c>
      <c r="E218" t="s">
        <v>133</v>
      </c>
      <c r="F218">
        <v>71</v>
      </c>
      <c r="G218" s="5">
        <f t="shared" si="6"/>
        <v>71</v>
      </c>
      <c r="H218" s="5">
        <f t="shared" si="7"/>
        <v>71</v>
      </c>
      <c r="I218">
        <v>2</v>
      </c>
    </row>
    <row r="219" spans="1:9" x14ac:dyDescent="0.35">
      <c r="A219" s="3">
        <v>45251</v>
      </c>
      <c r="B219">
        <v>18</v>
      </c>
      <c r="C219" t="s">
        <v>134</v>
      </c>
      <c r="D219" s="1">
        <v>14.99</v>
      </c>
      <c r="E219" t="s">
        <v>135</v>
      </c>
      <c r="F219">
        <v>15</v>
      </c>
      <c r="G219" s="5">
        <f t="shared" si="6"/>
        <v>-15</v>
      </c>
      <c r="H219" s="5">
        <f t="shared" si="7"/>
        <v>-15</v>
      </c>
      <c r="I219">
        <v>2</v>
      </c>
    </row>
    <row r="220" spans="1:9" x14ac:dyDescent="0.35">
      <c r="A220" s="3">
        <v>45251</v>
      </c>
      <c r="B220">
        <v>19</v>
      </c>
      <c r="C220" t="s">
        <v>67</v>
      </c>
      <c r="D220" s="1">
        <v>59.99</v>
      </c>
      <c r="E220" t="s">
        <v>17</v>
      </c>
      <c r="F220">
        <v>4</v>
      </c>
      <c r="G220" s="5">
        <f t="shared" si="6"/>
        <v>-4</v>
      </c>
      <c r="H220" s="5">
        <f t="shared" si="7"/>
        <v>-4</v>
      </c>
      <c r="I220">
        <v>24</v>
      </c>
    </row>
    <row r="221" spans="1:9" x14ac:dyDescent="0.35">
      <c r="A221" s="3">
        <v>45251</v>
      </c>
      <c r="B221">
        <v>20</v>
      </c>
      <c r="C221" t="s">
        <v>16</v>
      </c>
      <c r="D221" s="1">
        <v>0</v>
      </c>
      <c r="E221" t="s">
        <v>10</v>
      </c>
      <c r="F221">
        <v>2</v>
      </c>
      <c r="G221" s="5">
        <f t="shared" si="6"/>
        <v>-2</v>
      </c>
      <c r="H221" s="5">
        <f t="shared" si="7"/>
        <v>-2</v>
      </c>
      <c r="I221">
        <v>556</v>
      </c>
    </row>
    <row r="222" spans="1:9" x14ac:dyDescent="0.35">
      <c r="A222" s="3">
        <v>45244</v>
      </c>
      <c r="B222">
        <v>1</v>
      </c>
      <c r="C222" t="s">
        <v>18</v>
      </c>
      <c r="D222" s="1" t="e">
        <v>#N/A</v>
      </c>
      <c r="E222" t="s">
        <v>42</v>
      </c>
      <c r="F222">
        <v>1</v>
      </c>
      <c r="G222" s="5">
        <f t="shared" si="6"/>
        <v>1</v>
      </c>
      <c r="H222" s="5">
        <f t="shared" si="7"/>
        <v>1</v>
      </c>
      <c r="I222">
        <v>69</v>
      </c>
    </row>
    <row r="223" spans="1:9" x14ac:dyDescent="0.35">
      <c r="A223" s="3">
        <v>45244</v>
      </c>
      <c r="B223">
        <v>2</v>
      </c>
      <c r="C223" t="s">
        <v>11</v>
      </c>
      <c r="D223" s="1">
        <v>0</v>
      </c>
      <c r="E223" t="s">
        <v>13</v>
      </c>
      <c r="F223">
        <v>1</v>
      </c>
      <c r="G223" s="5">
        <f t="shared" si="6"/>
        <v>-1</v>
      </c>
      <c r="H223" s="5">
        <f t="shared" si="7"/>
        <v>-1</v>
      </c>
      <c r="I223">
        <v>588</v>
      </c>
    </row>
    <row r="224" spans="1:9" x14ac:dyDescent="0.35">
      <c r="A224" s="3">
        <v>45244</v>
      </c>
      <c r="B224">
        <v>3</v>
      </c>
      <c r="C224" t="s">
        <v>134</v>
      </c>
      <c r="D224" s="1">
        <v>14.99</v>
      </c>
      <c r="E224" t="s">
        <v>6</v>
      </c>
      <c r="F224" t="s">
        <v>6</v>
      </c>
      <c r="G224" s="5" t="str">
        <f t="shared" si="6"/>
        <v>NEW</v>
      </c>
      <c r="H224" s="5">
        <f t="shared" si="7"/>
        <v>0</v>
      </c>
      <c r="I224">
        <v>1</v>
      </c>
    </row>
    <row r="225" spans="1:9" x14ac:dyDescent="0.35">
      <c r="A225" s="3">
        <v>45244</v>
      </c>
      <c r="B225">
        <v>4</v>
      </c>
      <c r="C225" t="s">
        <v>9</v>
      </c>
      <c r="D225" s="1">
        <v>349</v>
      </c>
      <c r="E225" t="s">
        <v>76</v>
      </c>
      <c r="F225">
        <v>3</v>
      </c>
      <c r="G225" s="5">
        <f t="shared" si="6"/>
        <v>3</v>
      </c>
      <c r="H225" s="5">
        <f t="shared" si="7"/>
        <v>3</v>
      </c>
      <c r="I225">
        <v>90</v>
      </c>
    </row>
    <row r="226" spans="1:9" x14ac:dyDescent="0.35">
      <c r="A226" s="3">
        <v>45244</v>
      </c>
      <c r="B226">
        <v>5</v>
      </c>
      <c r="C226" t="s">
        <v>21</v>
      </c>
      <c r="D226" s="1">
        <v>9.99</v>
      </c>
      <c r="E226" t="s">
        <v>58</v>
      </c>
      <c r="F226">
        <v>6</v>
      </c>
      <c r="G226" s="5">
        <f t="shared" si="6"/>
        <v>6</v>
      </c>
      <c r="H226" s="5">
        <f t="shared" si="7"/>
        <v>6</v>
      </c>
      <c r="I226">
        <v>3</v>
      </c>
    </row>
    <row r="227" spans="1:9" x14ac:dyDescent="0.35">
      <c r="A227" s="3">
        <v>45244</v>
      </c>
      <c r="B227">
        <v>6</v>
      </c>
      <c r="C227" t="s">
        <v>19</v>
      </c>
      <c r="D227" s="1">
        <v>59.99</v>
      </c>
      <c r="E227" t="s">
        <v>10</v>
      </c>
      <c r="F227">
        <v>2</v>
      </c>
      <c r="G227" s="5">
        <f t="shared" si="6"/>
        <v>-2</v>
      </c>
      <c r="H227" s="5">
        <f t="shared" si="7"/>
        <v>-2</v>
      </c>
      <c r="I227">
        <v>48</v>
      </c>
    </row>
    <row r="228" spans="1:9" x14ac:dyDescent="0.35">
      <c r="A228" s="3">
        <v>45244</v>
      </c>
      <c r="B228">
        <v>7</v>
      </c>
      <c r="C228" t="s">
        <v>20</v>
      </c>
      <c r="D228" s="1">
        <v>0</v>
      </c>
      <c r="E228" t="s">
        <v>49</v>
      </c>
      <c r="F228">
        <v>2</v>
      </c>
      <c r="G228" s="5">
        <f t="shared" si="6"/>
        <v>2</v>
      </c>
      <c r="H228" s="5">
        <f t="shared" si="7"/>
        <v>2</v>
      </c>
      <c r="I228">
        <v>158</v>
      </c>
    </row>
    <row r="229" spans="1:9" x14ac:dyDescent="0.35">
      <c r="A229" s="3">
        <v>45244</v>
      </c>
      <c r="B229">
        <v>8</v>
      </c>
      <c r="C229" t="s">
        <v>22</v>
      </c>
      <c r="D229" s="1">
        <v>0</v>
      </c>
      <c r="E229" t="s">
        <v>51</v>
      </c>
      <c r="F229">
        <v>5</v>
      </c>
      <c r="G229" s="5">
        <f t="shared" si="6"/>
        <v>-5</v>
      </c>
      <c r="H229" s="5">
        <f t="shared" si="7"/>
        <v>-5</v>
      </c>
      <c r="I229">
        <v>333</v>
      </c>
    </row>
    <row r="230" spans="1:9" x14ac:dyDescent="0.35">
      <c r="A230" s="3">
        <v>45244</v>
      </c>
      <c r="B230">
        <v>9</v>
      </c>
      <c r="C230" t="s">
        <v>137</v>
      </c>
      <c r="D230" s="1">
        <v>0</v>
      </c>
      <c r="E230" t="s">
        <v>138</v>
      </c>
      <c r="F230">
        <v>89</v>
      </c>
      <c r="G230" s="5">
        <f t="shared" si="6"/>
        <v>89</v>
      </c>
      <c r="H230" s="5">
        <f t="shared" si="7"/>
        <v>89</v>
      </c>
      <c r="I230">
        <v>18</v>
      </c>
    </row>
    <row r="231" spans="1:9" x14ac:dyDescent="0.35">
      <c r="A231" s="3">
        <v>45244</v>
      </c>
      <c r="B231">
        <v>10</v>
      </c>
      <c r="C231" t="s">
        <v>105</v>
      </c>
      <c r="D231" s="1">
        <v>44.99</v>
      </c>
      <c r="E231" t="s">
        <v>51</v>
      </c>
      <c r="F231">
        <v>5</v>
      </c>
      <c r="G231" s="5">
        <f t="shared" si="6"/>
        <v>-5</v>
      </c>
      <c r="H231" s="5">
        <f t="shared" si="7"/>
        <v>-5</v>
      </c>
      <c r="I231">
        <v>3</v>
      </c>
    </row>
    <row r="232" spans="1:9" x14ac:dyDescent="0.35">
      <c r="A232" s="3">
        <v>45244</v>
      </c>
      <c r="B232">
        <v>11</v>
      </c>
      <c r="C232" t="s">
        <v>100</v>
      </c>
      <c r="D232" s="1">
        <v>7.99</v>
      </c>
      <c r="E232" t="s">
        <v>13</v>
      </c>
      <c r="F232">
        <v>1</v>
      </c>
      <c r="G232" s="5">
        <f t="shared" si="6"/>
        <v>-1</v>
      </c>
      <c r="H232" s="5">
        <f t="shared" si="7"/>
        <v>-1</v>
      </c>
      <c r="I232">
        <v>340</v>
      </c>
    </row>
    <row r="233" spans="1:9" x14ac:dyDescent="0.35">
      <c r="A233" s="3">
        <v>45244</v>
      </c>
      <c r="B233">
        <v>12</v>
      </c>
      <c r="C233" t="s">
        <v>139</v>
      </c>
      <c r="D233" s="1">
        <v>49.99</v>
      </c>
      <c r="E233" t="s">
        <v>6</v>
      </c>
      <c r="F233" t="s">
        <v>6</v>
      </c>
      <c r="G233" s="5" t="str">
        <f t="shared" si="6"/>
        <v>NEW</v>
      </c>
      <c r="H233" s="5">
        <f t="shared" si="7"/>
        <v>0</v>
      </c>
      <c r="I233">
        <v>1</v>
      </c>
    </row>
    <row r="234" spans="1:9" x14ac:dyDescent="0.35">
      <c r="A234" s="3">
        <v>45244</v>
      </c>
      <c r="B234">
        <v>13</v>
      </c>
      <c r="C234" t="s">
        <v>53</v>
      </c>
      <c r="D234" s="1">
        <v>0</v>
      </c>
      <c r="E234" t="s">
        <v>49</v>
      </c>
      <c r="F234">
        <v>2</v>
      </c>
      <c r="G234" s="5">
        <f t="shared" si="6"/>
        <v>2</v>
      </c>
      <c r="H234" s="5">
        <f t="shared" si="7"/>
        <v>2</v>
      </c>
      <c r="I234">
        <v>97</v>
      </c>
    </row>
    <row r="235" spans="1:9" x14ac:dyDescent="0.35">
      <c r="A235" s="3">
        <v>45244</v>
      </c>
      <c r="B235">
        <v>14</v>
      </c>
      <c r="C235" t="s">
        <v>140</v>
      </c>
      <c r="D235" s="1" t="e">
        <v>#N/A</v>
      </c>
      <c r="E235" t="s">
        <v>45</v>
      </c>
      <c r="F235" t="s">
        <v>45</v>
      </c>
      <c r="G235" s="5" t="str">
        <f t="shared" si="6"/>
        <v>RETURNING</v>
      </c>
      <c r="H235" s="5">
        <f t="shared" si="7"/>
        <v>0</v>
      </c>
      <c r="I235">
        <v>1</v>
      </c>
    </row>
    <row r="236" spans="1:9" x14ac:dyDescent="0.35">
      <c r="A236" s="3">
        <v>45244</v>
      </c>
      <c r="B236">
        <v>15</v>
      </c>
      <c r="C236" t="s">
        <v>141</v>
      </c>
      <c r="D236" s="1">
        <v>49.99</v>
      </c>
      <c r="E236" t="s">
        <v>102</v>
      </c>
      <c r="F236">
        <v>50</v>
      </c>
      <c r="G236" s="5">
        <f t="shared" si="6"/>
        <v>50</v>
      </c>
      <c r="H236" s="5">
        <f t="shared" si="7"/>
        <v>50</v>
      </c>
      <c r="I236">
        <v>2</v>
      </c>
    </row>
    <row r="237" spans="1:9" x14ac:dyDescent="0.35">
      <c r="A237" s="3">
        <v>45244</v>
      </c>
      <c r="B237">
        <v>16</v>
      </c>
      <c r="C237" t="s">
        <v>142</v>
      </c>
      <c r="D237" s="1">
        <v>49.99</v>
      </c>
      <c r="E237" t="s">
        <v>43</v>
      </c>
      <c r="F237">
        <v>3</v>
      </c>
      <c r="G237" s="5">
        <f t="shared" si="6"/>
        <v>-3</v>
      </c>
      <c r="H237" s="5">
        <f t="shared" si="7"/>
        <v>-3</v>
      </c>
      <c r="I237">
        <v>10</v>
      </c>
    </row>
    <row r="238" spans="1:9" x14ac:dyDescent="0.35">
      <c r="A238" s="3">
        <v>45244</v>
      </c>
      <c r="B238">
        <v>17</v>
      </c>
      <c r="C238" t="s">
        <v>16</v>
      </c>
      <c r="D238" s="1">
        <v>0</v>
      </c>
      <c r="E238" t="s">
        <v>49</v>
      </c>
      <c r="F238">
        <v>2</v>
      </c>
      <c r="G238" s="5">
        <f t="shared" si="6"/>
        <v>2</v>
      </c>
      <c r="H238" s="5">
        <f t="shared" si="7"/>
        <v>2</v>
      </c>
      <c r="I238">
        <v>555</v>
      </c>
    </row>
    <row r="239" spans="1:9" x14ac:dyDescent="0.35">
      <c r="A239" s="3">
        <v>45244</v>
      </c>
      <c r="B239">
        <v>18</v>
      </c>
      <c r="C239" t="s">
        <v>67</v>
      </c>
      <c r="D239" s="1">
        <v>59.99</v>
      </c>
      <c r="E239" t="s">
        <v>143</v>
      </c>
      <c r="F239">
        <v>12</v>
      </c>
      <c r="G239" s="5">
        <f t="shared" si="6"/>
        <v>-12</v>
      </c>
      <c r="H239" s="5">
        <f t="shared" si="7"/>
        <v>-12</v>
      </c>
      <c r="I239">
        <v>23</v>
      </c>
    </row>
    <row r="240" spans="1:9" x14ac:dyDescent="0.35">
      <c r="A240" s="3">
        <v>45244</v>
      </c>
      <c r="B240">
        <v>19</v>
      </c>
      <c r="C240" t="s">
        <v>59</v>
      </c>
      <c r="D240" s="1">
        <v>39.99</v>
      </c>
      <c r="E240" t="s">
        <v>10</v>
      </c>
      <c r="F240">
        <v>2</v>
      </c>
      <c r="G240" s="5">
        <f t="shared" si="6"/>
        <v>-2</v>
      </c>
      <c r="H240" s="5">
        <f t="shared" si="7"/>
        <v>-2</v>
      </c>
      <c r="I240">
        <v>438</v>
      </c>
    </row>
    <row r="241" spans="1:9" x14ac:dyDescent="0.35">
      <c r="A241" s="3">
        <v>45244</v>
      </c>
      <c r="B241">
        <v>20</v>
      </c>
      <c r="C241" t="s">
        <v>27</v>
      </c>
      <c r="D241" s="1">
        <v>19.989999999999998</v>
      </c>
      <c r="E241" t="s">
        <v>76</v>
      </c>
      <c r="F241">
        <v>3</v>
      </c>
      <c r="G241" s="5">
        <f t="shared" si="6"/>
        <v>3</v>
      </c>
      <c r="H241" s="5">
        <f t="shared" si="7"/>
        <v>3</v>
      </c>
      <c r="I241">
        <v>417</v>
      </c>
    </row>
    <row r="242" spans="1:9" x14ac:dyDescent="0.35">
      <c r="A242" s="3">
        <v>45237</v>
      </c>
      <c r="B242">
        <v>1</v>
      </c>
      <c r="C242" t="s">
        <v>11</v>
      </c>
      <c r="D242" s="1">
        <v>0</v>
      </c>
      <c r="E242" t="s">
        <v>42</v>
      </c>
      <c r="F242">
        <v>1</v>
      </c>
      <c r="G242" s="5">
        <f t="shared" si="6"/>
        <v>1</v>
      </c>
      <c r="H242" s="5">
        <f t="shared" si="7"/>
        <v>1</v>
      </c>
      <c r="I242">
        <v>587</v>
      </c>
    </row>
    <row r="243" spans="1:9" x14ac:dyDescent="0.35">
      <c r="A243" s="3">
        <v>45237</v>
      </c>
      <c r="B243">
        <v>2</v>
      </c>
      <c r="C243" t="s">
        <v>18</v>
      </c>
      <c r="D243" s="1" t="e">
        <v>#N/A</v>
      </c>
      <c r="E243" t="s">
        <v>76</v>
      </c>
      <c r="F243">
        <v>3</v>
      </c>
      <c r="G243" s="5">
        <f t="shared" si="6"/>
        <v>3</v>
      </c>
      <c r="H243" s="5">
        <f t="shared" si="7"/>
        <v>3</v>
      </c>
      <c r="I243">
        <v>68</v>
      </c>
    </row>
    <row r="244" spans="1:9" x14ac:dyDescent="0.35">
      <c r="A244" s="3">
        <v>45237</v>
      </c>
      <c r="B244">
        <v>3</v>
      </c>
      <c r="C244" t="s">
        <v>22</v>
      </c>
      <c r="D244" s="1">
        <v>0</v>
      </c>
      <c r="E244" t="s">
        <v>47</v>
      </c>
      <c r="F244">
        <v>9</v>
      </c>
      <c r="G244" s="5">
        <f t="shared" si="6"/>
        <v>9</v>
      </c>
      <c r="H244" s="5">
        <f t="shared" si="7"/>
        <v>9</v>
      </c>
      <c r="I244">
        <v>332</v>
      </c>
    </row>
    <row r="245" spans="1:9" x14ac:dyDescent="0.35">
      <c r="A245" s="3">
        <v>45237</v>
      </c>
      <c r="B245">
        <v>4</v>
      </c>
      <c r="C245" t="s">
        <v>105</v>
      </c>
      <c r="D245" s="1">
        <v>44.99</v>
      </c>
      <c r="E245" t="s">
        <v>43</v>
      </c>
      <c r="F245">
        <v>3</v>
      </c>
      <c r="G245" s="5">
        <f t="shared" si="6"/>
        <v>-3</v>
      </c>
      <c r="H245" s="5">
        <f t="shared" si="7"/>
        <v>-3</v>
      </c>
      <c r="I245">
        <v>2</v>
      </c>
    </row>
    <row r="246" spans="1:9" x14ac:dyDescent="0.35">
      <c r="A246" s="3">
        <v>45237</v>
      </c>
      <c r="B246">
        <v>5</v>
      </c>
      <c r="C246" t="s">
        <v>19</v>
      </c>
      <c r="D246" s="1">
        <v>59.99</v>
      </c>
      <c r="E246" t="s">
        <v>13</v>
      </c>
      <c r="F246">
        <v>1</v>
      </c>
      <c r="G246" s="5">
        <f t="shared" si="6"/>
        <v>-1</v>
      </c>
      <c r="H246" s="5">
        <f t="shared" si="7"/>
        <v>-1</v>
      </c>
      <c r="I246">
        <v>47</v>
      </c>
    </row>
    <row r="247" spans="1:9" x14ac:dyDescent="0.35">
      <c r="A247" s="3">
        <v>45237</v>
      </c>
      <c r="B247">
        <v>6</v>
      </c>
      <c r="C247" t="s">
        <v>67</v>
      </c>
      <c r="D247" s="1">
        <v>59.99</v>
      </c>
      <c r="E247" t="s">
        <v>93</v>
      </c>
      <c r="F247">
        <v>4</v>
      </c>
      <c r="G247" s="5">
        <f t="shared" si="6"/>
        <v>4</v>
      </c>
      <c r="H247" s="5">
        <f t="shared" si="7"/>
        <v>4</v>
      </c>
      <c r="I247">
        <v>22</v>
      </c>
    </row>
    <row r="248" spans="1:9" x14ac:dyDescent="0.35">
      <c r="A248" s="3">
        <v>45237</v>
      </c>
      <c r="B248">
        <v>7</v>
      </c>
      <c r="C248" t="s">
        <v>20</v>
      </c>
      <c r="D248" s="1">
        <v>0</v>
      </c>
      <c r="E248" t="s">
        <v>42</v>
      </c>
      <c r="F248">
        <v>1</v>
      </c>
      <c r="G248" s="5">
        <f t="shared" si="6"/>
        <v>1</v>
      </c>
      <c r="H248" s="5">
        <f t="shared" si="7"/>
        <v>1</v>
      </c>
      <c r="I248">
        <v>157</v>
      </c>
    </row>
    <row r="249" spans="1:9" x14ac:dyDescent="0.35">
      <c r="A249" s="3">
        <v>45237</v>
      </c>
      <c r="B249">
        <v>8</v>
      </c>
      <c r="C249" t="s">
        <v>145</v>
      </c>
      <c r="D249" s="1">
        <v>24.99</v>
      </c>
      <c r="E249" t="s">
        <v>146</v>
      </c>
      <c r="F249">
        <v>58</v>
      </c>
      <c r="G249" s="5">
        <f t="shared" si="6"/>
        <v>58</v>
      </c>
      <c r="H249" s="5">
        <f t="shared" si="7"/>
        <v>58</v>
      </c>
      <c r="I249">
        <v>2</v>
      </c>
    </row>
    <row r="250" spans="1:9" x14ac:dyDescent="0.35">
      <c r="A250" s="3">
        <v>45237</v>
      </c>
      <c r="B250">
        <v>9</v>
      </c>
      <c r="C250" t="s">
        <v>9</v>
      </c>
      <c r="D250" s="1">
        <v>349</v>
      </c>
      <c r="E250" t="s">
        <v>43</v>
      </c>
      <c r="F250">
        <v>3</v>
      </c>
      <c r="G250" s="5">
        <f t="shared" si="6"/>
        <v>-3</v>
      </c>
      <c r="H250" s="5">
        <f t="shared" si="7"/>
        <v>-3</v>
      </c>
      <c r="I250">
        <v>89</v>
      </c>
    </row>
    <row r="251" spans="1:9" x14ac:dyDescent="0.35">
      <c r="A251" s="3">
        <v>45237</v>
      </c>
      <c r="B251">
        <v>10</v>
      </c>
      <c r="C251" t="s">
        <v>147</v>
      </c>
      <c r="D251" s="1">
        <v>49.99</v>
      </c>
      <c r="E251" t="s">
        <v>6</v>
      </c>
      <c r="F251" t="s">
        <v>6</v>
      </c>
      <c r="G251" s="5" t="str">
        <f t="shared" si="6"/>
        <v>NEW</v>
      </c>
      <c r="H251" s="5">
        <f t="shared" si="7"/>
        <v>0</v>
      </c>
      <c r="I251">
        <v>1</v>
      </c>
    </row>
    <row r="252" spans="1:9" x14ac:dyDescent="0.35">
      <c r="A252" s="3">
        <v>45237</v>
      </c>
      <c r="B252">
        <v>11</v>
      </c>
      <c r="C252" t="s">
        <v>142</v>
      </c>
      <c r="D252" s="1">
        <v>49.99</v>
      </c>
      <c r="E252" t="s">
        <v>86</v>
      </c>
      <c r="F252">
        <v>8</v>
      </c>
      <c r="G252" s="5">
        <f t="shared" si="6"/>
        <v>-8</v>
      </c>
      <c r="H252" s="5">
        <f t="shared" si="7"/>
        <v>-8</v>
      </c>
      <c r="I252">
        <v>9</v>
      </c>
    </row>
    <row r="253" spans="1:9" x14ac:dyDescent="0.35">
      <c r="A253" s="3">
        <v>45237</v>
      </c>
      <c r="B253">
        <v>12</v>
      </c>
      <c r="C253" t="s">
        <v>21</v>
      </c>
      <c r="D253" s="1">
        <v>9.99</v>
      </c>
      <c r="E253" t="s">
        <v>148</v>
      </c>
      <c r="F253">
        <v>33</v>
      </c>
      <c r="G253" s="5">
        <f t="shared" si="6"/>
        <v>33</v>
      </c>
      <c r="H253" s="5">
        <f t="shared" si="7"/>
        <v>33</v>
      </c>
      <c r="I253">
        <v>2</v>
      </c>
    </row>
    <row r="254" spans="1:9" x14ac:dyDescent="0.35">
      <c r="A254" s="3">
        <v>45237</v>
      </c>
      <c r="B254">
        <v>13</v>
      </c>
      <c r="C254" t="s">
        <v>53</v>
      </c>
      <c r="D254" s="1">
        <v>0</v>
      </c>
      <c r="E254" t="s">
        <v>76</v>
      </c>
      <c r="F254">
        <v>3</v>
      </c>
      <c r="G254" s="5">
        <f t="shared" si="6"/>
        <v>3</v>
      </c>
      <c r="H254" s="5">
        <f t="shared" si="7"/>
        <v>3</v>
      </c>
      <c r="I254">
        <v>96</v>
      </c>
    </row>
    <row r="255" spans="1:9" x14ac:dyDescent="0.35">
      <c r="A255" s="3">
        <v>45237</v>
      </c>
      <c r="B255">
        <v>14</v>
      </c>
      <c r="C255" t="s">
        <v>74</v>
      </c>
      <c r="D255" s="1">
        <v>29.99</v>
      </c>
      <c r="E255" t="s">
        <v>63</v>
      </c>
      <c r="F255">
        <v>8</v>
      </c>
      <c r="G255" s="5">
        <f t="shared" si="6"/>
        <v>8</v>
      </c>
      <c r="H255" s="5">
        <f t="shared" si="7"/>
        <v>8</v>
      </c>
      <c r="I255">
        <v>13</v>
      </c>
    </row>
    <row r="256" spans="1:9" x14ac:dyDescent="0.35">
      <c r="A256" s="3">
        <v>45237</v>
      </c>
      <c r="B256">
        <v>15</v>
      </c>
      <c r="C256" t="s">
        <v>100</v>
      </c>
      <c r="D256" s="1">
        <v>7.99</v>
      </c>
      <c r="E256" t="s">
        <v>10</v>
      </c>
      <c r="F256">
        <v>2</v>
      </c>
      <c r="G256" s="5">
        <f t="shared" si="6"/>
        <v>-2</v>
      </c>
      <c r="H256" s="5">
        <f t="shared" si="7"/>
        <v>-2</v>
      </c>
      <c r="I256">
        <v>339</v>
      </c>
    </row>
    <row r="257" spans="1:9" x14ac:dyDescent="0.35">
      <c r="A257" s="3">
        <v>45237</v>
      </c>
      <c r="B257">
        <v>16</v>
      </c>
      <c r="C257" t="s">
        <v>149</v>
      </c>
      <c r="D257" s="1">
        <v>49.99</v>
      </c>
      <c r="E257" t="s">
        <v>6</v>
      </c>
      <c r="F257" t="s">
        <v>6</v>
      </c>
      <c r="G257" s="5" t="str">
        <f t="shared" si="6"/>
        <v>NEW</v>
      </c>
      <c r="H257" s="5">
        <f t="shared" si="7"/>
        <v>0</v>
      </c>
      <c r="I257">
        <v>1</v>
      </c>
    </row>
    <row r="258" spans="1:9" x14ac:dyDescent="0.35">
      <c r="A258" s="3">
        <v>45237</v>
      </c>
      <c r="B258">
        <v>17</v>
      </c>
      <c r="C258" t="s">
        <v>59</v>
      </c>
      <c r="D258" s="1">
        <v>39.99</v>
      </c>
      <c r="E258" t="s">
        <v>41</v>
      </c>
      <c r="F258">
        <v>6</v>
      </c>
      <c r="G258" s="5">
        <f t="shared" si="6"/>
        <v>-6</v>
      </c>
      <c r="H258" s="5">
        <f t="shared" si="7"/>
        <v>-6</v>
      </c>
      <c r="I258">
        <v>437</v>
      </c>
    </row>
    <row r="259" spans="1:9" x14ac:dyDescent="0.35">
      <c r="A259" s="3">
        <v>45237</v>
      </c>
      <c r="B259">
        <v>18</v>
      </c>
      <c r="C259" t="s">
        <v>150</v>
      </c>
      <c r="D259" s="1">
        <v>0</v>
      </c>
      <c r="E259" t="s">
        <v>45</v>
      </c>
      <c r="F259" t="s">
        <v>45</v>
      </c>
      <c r="G259" s="5" t="str">
        <f t="shared" ref="G259:G261" si="8">IF(ISNUMBER(SEARCH("▼", E259)), -F259, F259)</f>
        <v>RETURNING</v>
      </c>
      <c r="H259" s="5">
        <f t="shared" ref="H259:H261" si="9">IF(OR(G259="NEW", G259="RETURNING"), 0, G259)</f>
        <v>0</v>
      </c>
      <c r="I259">
        <v>1</v>
      </c>
    </row>
    <row r="260" spans="1:9" x14ac:dyDescent="0.35">
      <c r="A260" s="3">
        <v>45237</v>
      </c>
      <c r="B260">
        <v>19</v>
      </c>
      <c r="C260" t="s">
        <v>16</v>
      </c>
      <c r="D260" s="1">
        <v>0</v>
      </c>
      <c r="E260" t="s">
        <v>42</v>
      </c>
      <c r="F260">
        <v>1</v>
      </c>
      <c r="G260" s="5">
        <f t="shared" si="8"/>
        <v>1</v>
      </c>
      <c r="H260" s="5">
        <f t="shared" si="9"/>
        <v>1</v>
      </c>
      <c r="I260">
        <v>554</v>
      </c>
    </row>
    <row r="261" spans="1:9" x14ac:dyDescent="0.35">
      <c r="A261" s="3">
        <v>45237</v>
      </c>
      <c r="B261">
        <v>20</v>
      </c>
      <c r="C261" t="s">
        <v>151</v>
      </c>
      <c r="D261" s="1">
        <v>39.99</v>
      </c>
      <c r="E261" t="s">
        <v>45</v>
      </c>
      <c r="F261" t="s">
        <v>45</v>
      </c>
      <c r="G261" s="5" t="str">
        <f t="shared" si="8"/>
        <v>RETURNING</v>
      </c>
      <c r="H261" s="5">
        <f t="shared" si="9"/>
        <v>0</v>
      </c>
      <c r="I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4E79-D1E8-4FDF-8448-D4FAD980F35B}">
  <dimension ref="A1:F261"/>
  <sheetViews>
    <sheetView zoomScaleNormal="100" workbookViewId="0">
      <selection activeCell="I63" sqref="I63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5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35">
      <c r="A2" s="3">
        <v>45321</v>
      </c>
      <c r="B2">
        <v>1</v>
      </c>
      <c r="C2" t="s">
        <v>4</v>
      </c>
      <c r="D2" s="1">
        <v>29.99</v>
      </c>
      <c r="E2" s="5">
        <v>0</v>
      </c>
      <c r="F2">
        <v>2</v>
      </c>
    </row>
    <row r="3" spans="1:6" x14ac:dyDescent="0.35">
      <c r="A3" s="3">
        <v>45321</v>
      </c>
      <c r="B3">
        <v>2</v>
      </c>
      <c r="C3" t="s">
        <v>5</v>
      </c>
      <c r="D3" s="1">
        <v>26.99</v>
      </c>
      <c r="E3" s="5">
        <v>0</v>
      </c>
      <c r="F3">
        <v>1</v>
      </c>
    </row>
    <row r="4" spans="1:6" x14ac:dyDescent="0.35">
      <c r="A4" s="3">
        <v>45321</v>
      </c>
      <c r="B4">
        <v>3</v>
      </c>
      <c r="C4" t="s">
        <v>7</v>
      </c>
      <c r="D4" s="1">
        <v>69.989999999999995</v>
      </c>
      <c r="E4" s="5">
        <v>11</v>
      </c>
      <c r="F4">
        <v>4</v>
      </c>
    </row>
    <row r="5" spans="1:6" x14ac:dyDescent="0.35">
      <c r="A5" s="3">
        <v>45321</v>
      </c>
      <c r="B5">
        <v>4</v>
      </c>
      <c r="C5" t="s">
        <v>9</v>
      </c>
      <c r="D5" s="1">
        <v>349</v>
      </c>
      <c r="E5" s="5">
        <v>-2</v>
      </c>
      <c r="F5">
        <v>101</v>
      </c>
    </row>
    <row r="6" spans="1:6" x14ac:dyDescent="0.35">
      <c r="A6" s="3">
        <v>45321</v>
      </c>
      <c r="B6">
        <v>5</v>
      </c>
      <c r="C6" t="s">
        <v>11</v>
      </c>
      <c r="D6">
        <v>0</v>
      </c>
      <c r="E6" s="5">
        <v>-1</v>
      </c>
      <c r="F6">
        <v>599</v>
      </c>
    </row>
    <row r="7" spans="1:6" x14ac:dyDescent="0.35">
      <c r="A7" s="3">
        <v>45321</v>
      </c>
      <c r="B7">
        <v>6</v>
      </c>
      <c r="C7" t="s">
        <v>14</v>
      </c>
      <c r="D7" s="1">
        <v>69.989999999999995</v>
      </c>
      <c r="E7" s="5">
        <v>10</v>
      </c>
      <c r="F7">
        <v>4</v>
      </c>
    </row>
    <row r="8" spans="1:6" x14ac:dyDescent="0.35">
      <c r="A8" s="3">
        <v>45321</v>
      </c>
      <c r="B8">
        <v>7</v>
      </c>
      <c r="C8" t="s">
        <v>16</v>
      </c>
      <c r="D8">
        <v>0</v>
      </c>
      <c r="E8" s="5">
        <v>-4</v>
      </c>
      <c r="F8">
        <v>566</v>
      </c>
    </row>
    <row r="9" spans="1:6" x14ac:dyDescent="0.35">
      <c r="A9" s="3">
        <v>45321</v>
      </c>
      <c r="B9">
        <v>8</v>
      </c>
      <c r="C9" t="s">
        <v>18</v>
      </c>
      <c r="D9" t="e">
        <v>#N/A</v>
      </c>
      <c r="E9" s="5">
        <v>-2</v>
      </c>
      <c r="F9">
        <v>80</v>
      </c>
    </row>
    <row r="10" spans="1:6" x14ac:dyDescent="0.35">
      <c r="A10" s="3">
        <v>45321</v>
      </c>
      <c r="B10">
        <v>9</v>
      </c>
      <c r="C10" t="s">
        <v>19</v>
      </c>
      <c r="D10" s="1">
        <v>59.99</v>
      </c>
      <c r="E10" s="5">
        <v>-4</v>
      </c>
      <c r="F10">
        <v>59</v>
      </c>
    </row>
    <row r="11" spans="1:6" x14ac:dyDescent="0.35">
      <c r="A11" s="3">
        <v>45321</v>
      </c>
      <c r="B11">
        <v>10</v>
      </c>
      <c r="C11" t="s">
        <v>20</v>
      </c>
      <c r="D11">
        <v>0</v>
      </c>
      <c r="E11" s="5">
        <v>-2</v>
      </c>
      <c r="F11">
        <v>169</v>
      </c>
    </row>
    <row r="12" spans="1:6" x14ac:dyDescent="0.35">
      <c r="A12" s="3">
        <v>45321</v>
      </c>
      <c r="B12">
        <v>11</v>
      </c>
      <c r="C12" t="s">
        <v>21</v>
      </c>
      <c r="D12" s="1">
        <v>9.99</v>
      </c>
      <c r="E12" s="5">
        <v>-4</v>
      </c>
      <c r="F12">
        <v>14</v>
      </c>
    </row>
    <row r="13" spans="1:6" x14ac:dyDescent="0.35">
      <c r="A13" s="3">
        <v>45321</v>
      </c>
      <c r="B13">
        <v>12</v>
      </c>
      <c r="C13" t="s">
        <v>22</v>
      </c>
      <c r="D13">
        <v>0</v>
      </c>
      <c r="E13" s="5">
        <v>-1</v>
      </c>
      <c r="F13">
        <v>344</v>
      </c>
    </row>
    <row r="14" spans="1:6" x14ac:dyDescent="0.35">
      <c r="A14" s="3">
        <v>45321</v>
      </c>
      <c r="B14">
        <v>13</v>
      </c>
      <c r="C14" t="s">
        <v>23</v>
      </c>
      <c r="D14" s="1">
        <v>69.989999999999995</v>
      </c>
      <c r="E14" s="5">
        <v>12</v>
      </c>
      <c r="F14">
        <v>4</v>
      </c>
    </row>
    <row r="15" spans="1:6" x14ac:dyDescent="0.35">
      <c r="A15" s="3">
        <v>45321</v>
      </c>
      <c r="B15">
        <v>14</v>
      </c>
      <c r="C15" t="s">
        <v>26</v>
      </c>
      <c r="D15" s="1">
        <v>69.989999999999995</v>
      </c>
      <c r="E15" s="5">
        <v>-2</v>
      </c>
      <c r="F15">
        <v>20</v>
      </c>
    </row>
    <row r="16" spans="1:6" x14ac:dyDescent="0.35">
      <c r="A16" s="3">
        <v>45321</v>
      </c>
      <c r="B16">
        <v>15</v>
      </c>
      <c r="C16" t="s">
        <v>27</v>
      </c>
      <c r="D16" s="1">
        <v>19.989999999999998</v>
      </c>
      <c r="E16" s="5">
        <v>-2</v>
      </c>
      <c r="F16">
        <v>428</v>
      </c>
    </row>
    <row r="17" spans="1:6" x14ac:dyDescent="0.35">
      <c r="A17" s="3">
        <v>45321</v>
      </c>
      <c r="B17">
        <v>16</v>
      </c>
      <c r="C17" t="s">
        <v>28</v>
      </c>
      <c r="D17">
        <v>0</v>
      </c>
      <c r="E17" s="5">
        <v>-7</v>
      </c>
      <c r="F17">
        <v>8</v>
      </c>
    </row>
    <row r="18" spans="1:6" x14ac:dyDescent="0.35">
      <c r="A18" s="3">
        <v>45321</v>
      </c>
      <c r="B18">
        <v>17</v>
      </c>
      <c r="C18" t="s">
        <v>30</v>
      </c>
      <c r="D18" s="1">
        <v>29.99</v>
      </c>
      <c r="E18" s="5">
        <v>21</v>
      </c>
      <c r="F18">
        <v>8</v>
      </c>
    </row>
    <row r="19" spans="1:6" x14ac:dyDescent="0.35">
      <c r="A19" s="3">
        <v>45321</v>
      </c>
      <c r="B19">
        <v>18</v>
      </c>
      <c r="C19" t="s">
        <v>32</v>
      </c>
      <c r="D19" s="1">
        <v>42.24</v>
      </c>
      <c r="E19" s="5">
        <v>-1</v>
      </c>
      <c r="F19">
        <v>4</v>
      </c>
    </row>
    <row r="20" spans="1:6" x14ac:dyDescent="0.35">
      <c r="A20" s="3">
        <v>45321</v>
      </c>
      <c r="B20">
        <v>19</v>
      </c>
      <c r="C20" t="s">
        <v>33</v>
      </c>
      <c r="D20" s="1">
        <v>19.989999999999998</v>
      </c>
      <c r="E20" s="5">
        <v>-4</v>
      </c>
      <c r="F20">
        <v>471</v>
      </c>
    </row>
    <row r="21" spans="1:6" x14ac:dyDescent="0.35">
      <c r="A21" s="3">
        <v>45321</v>
      </c>
      <c r="B21">
        <v>20</v>
      </c>
      <c r="C21" t="s">
        <v>34</v>
      </c>
      <c r="D21" s="1">
        <v>49.99</v>
      </c>
      <c r="E21" s="5">
        <v>31</v>
      </c>
      <c r="F21">
        <v>2</v>
      </c>
    </row>
    <row r="22" spans="1:6" x14ac:dyDescent="0.35">
      <c r="A22" s="3">
        <v>45314</v>
      </c>
      <c r="B22">
        <v>1</v>
      </c>
      <c r="C22" t="s">
        <v>4</v>
      </c>
      <c r="D22" s="1">
        <v>29.99</v>
      </c>
      <c r="E22" s="5">
        <v>0</v>
      </c>
      <c r="F22">
        <v>1</v>
      </c>
    </row>
    <row r="23" spans="1:6" x14ac:dyDescent="0.35">
      <c r="A23" s="3">
        <v>45314</v>
      </c>
      <c r="B23">
        <v>2</v>
      </c>
      <c r="C23" t="s">
        <v>9</v>
      </c>
      <c r="D23" s="1">
        <v>349</v>
      </c>
      <c r="E23" s="5">
        <v>-1</v>
      </c>
      <c r="F23">
        <v>100</v>
      </c>
    </row>
    <row r="24" spans="1:6" x14ac:dyDescent="0.35">
      <c r="A24" s="3">
        <v>45314</v>
      </c>
      <c r="B24">
        <v>3</v>
      </c>
      <c r="C24" t="s">
        <v>16</v>
      </c>
      <c r="D24">
        <v>0</v>
      </c>
      <c r="E24" s="5">
        <v>5</v>
      </c>
      <c r="F24">
        <v>565</v>
      </c>
    </row>
    <row r="25" spans="1:6" x14ac:dyDescent="0.35">
      <c r="A25" s="3">
        <v>45314</v>
      </c>
      <c r="B25">
        <v>4</v>
      </c>
      <c r="C25" t="s">
        <v>11</v>
      </c>
      <c r="D25">
        <v>0</v>
      </c>
      <c r="E25" s="5">
        <v>0</v>
      </c>
      <c r="F25">
        <v>598</v>
      </c>
    </row>
    <row r="26" spans="1:6" x14ac:dyDescent="0.35">
      <c r="A26" s="3">
        <v>45314</v>
      </c>
      <c r="B26">
        <v>5</v>
      </c>
      <c r="C26" t="s">
        <v>19</v>
      </c>
      <c r="D26" s="1">
        <v>59.99</v>
      </c>
      <c r="E26" s="5">
        <v>-2</v>
      </c>
      <c r="F26">
        <v>58</v>
      </c>
    </row>
    <row r="27" spans="1:6" x14ac:dyDescent="0.35">
      <c r="A27" s="3">
        <v>45314</v>
      </c>
      <c r="B27">
        <v>6</v>
      </c>
      <c r="C27" t="s">
        <v>18</v>
      </c>
      <c r="D27" t="e">
        <v>#N/A</v>
      </c>
      <c r="E27" s="5">
        <v>0</v>
      </c>
      <c r="F27">
        <v>79</v>
      </c>
    </row>
    <row r="28" spans="1:6" x14ac:dyDescent="0.35">
      <c r="A28" s="3">
        <v>45314</v>
      </c>
      <c r="B28">
        <v>7</v>
      </c>
      <c r="C28" t="s">
        <v>21</v>
      </c>
      <c r="D28" s="1">
        <v>9.99</v>
      </c>
      <c r="E28" s="5">
        <v>-2</v>
      </c>
      <c r="F28">
        <v>13</v>
      </c>
    </row>
    <row r="29" spans="1:6" x14ac:dyDescent="0.35">
      <c r="A29" s="3">
        <v>45314</v>
      </c>
      <c r="B29">
        <v>8</v>
      </c>
      <c r="C29" t="s">
        <v>20</v>
      </c>
      <c r="D29">
        <v>0</v>
      </c>
      <c r="E29" s="5">
        <v>-6</v>
      </c>
      <c r="F29">
        <v>168</v>
      </c>
    </row>
    <row r="30" spans="1:6" x14ac:dyDescent="0.35">
      <c r="A30" s="3">
        <v>45314</v>
      </c>
      <c r="B30">
        <v>9</v>
      </c>
      <c r="C30" t="s">
        <v>28</v>
      </c>
      <c r="D30">
        <v>0</v>
      </c>
      <c r="E30" s="5">
        <v>1</v>
      </c>
      <c r="F30">
        <v>7</v>
      </c>
    </row>
    <row r="31" spans="1:6" x14ac:dyDescent="0.35">
      <c r="A31" s="3">
        <v>45314</v>
      </c>
      <c r="B31">
        <v>10</v>
      </c>
      <c r="C31" t="s">
        <v>22</v>
      </c>
      <c r="D31">
        <v>0</v>
      </c>
      <c r="E31" s="5">
        <v>-3</v>
      </c>
      <c r="F31">
        <v>343</v>
      </c>
    </row>
    <row r="32" spans="1:6" x14ac:dyDescent="0.35">
      <c r="A32" s="3">
        <v>45314</v>
      </c>
      <c r="B32">
        <v>11</v>
      </c>
      <c r="C32" t="s">
        <v>44</v>
      </c>
      <c r="D32" s="1">
        <v>24.99</v>
      </c>
      <c r="E32" s="5">
        <v>0</v>
      </c>
      <c r="F32">
        <v>1</v>
      </c>
    </row>
    <row r="33" spans="1:6" x14ac:dyDescent="0.35">
      <c r="A33" s="3">
        <v>45314</v>
      </c>
      <c r="B33">
        <v>12</v>
      </c>
      <c r="C33" t="s">
        <v>26</v>
      </c>
      <c r="D33" s="1">
        <v>69.989999999999995</v>
      </c>
      <c r="E33" s="5">
        <v>25</v>
      </c>
      <c r="F33">
        <v>19</v>
      </c>
    </row>
    <row r="34" spans="1:6" x14ac:dyDescent="0.35">
      <c r="A34" s="3">
        <v>45314</v>
      </c>
      <c r="B34">
        <v>13</v>
      </c>
      <c r="C34" t="s">
        <v>27</v>
      </c>
      <c r="D34" s="1">
        <v>19.989999999999998</v>
      </c>
      <c r="E34" s="5">
        <v>-2</v>
      </c>
      <c r="F34">
        <v>427</v>
      </c>
    </row>
    <row r="35" spans="1:6" x14ac:dyDescent="0.35">
      <c r="A35" s="3">
        <v>45314</v>
      </c>
      <c r="B35">
        <v>14</v>
      </c>
      <c r="C35" t="s">
        <v>33</v>
      </c>
      <c r="D35" s="1">
        <v>19.989999999999998</v>
      </c>
      <c r="E35" s="5">
        <v>9</v>
      </c>
      <c r="F35">
        <v>470</v>
      </c>
    </row>
    <row r="36" spans="1:6" x14ac:dyDescent="0.35">
      <c r="A36" s="3">
        <v>45314</v>
      </c>
      <c r="B36">
        <v>15</v>
      </c>
      <c r="C36" t="s">
        <v>7</v>
      </c>
      <c r="D36" s="1">
        <v>69.989999999999995</v>
      </c>
      <c r="E36" s="5">
        <v>21</v>
      </c>
      <c r="F36">
        <v>3</v>
      </c>
    </row>
    <row r="37" spans="1:6" x14ac:dyDescent="0.35">
      <c r="A37" s="3">
        <v>45314</v>
      </c>
      <c r="B37">
        <v>16</v>
      </c>
      <c r="C37" t="s">
        <v>48</v>
      </c>
      <c r="D37" s="1">
        <v>19.989999999999998</v>
      </c>
      <c r="E37" s="5">
        <v>2</v>
      </c>
      <c r="F37">
        <v>373</v>
      </c>
    </row>
    <row r="38" spans="1:6" x14ac:dyDescent="0.35">
      <c r="A38" s="3">
        <v>45314</v>
      </c>
      <c r="B38">
        <v>17</v>
      </c>
      <c r="C38" t="s">
        <v>50</v>
      </c>
      <c r="D38" s="1">
        <v>49.99</v>
      </c>
      <c r="E38" s="5">
        <v>-5</v>
      </c>
      <c r="F38">
        <v>110</v>
      </c>
    </row>
    <row r="39" spans="1:6" x14ac:dyDescent="0.35">
      <c r="A39" s="3">
        <v>45314</v>
      </c>
      <c r="B39">
        <v>18</v>
      </c>
      <c r="C39" t="s">
        <v>52</v>
      </c>
      <c r="D39">
        <v>0</v>
      </c>
      <c r="E39" s="5">
        <v>-5</v>
      </c>
      <c r="F39">
        <v>11</v>
      </c>
    </row>
    <row r="40" spans="1:6" x14ac:dyDescent="0.35">
      <c r="A40" s="3">
        <v>45314</v>
      </c>
      <c r="B40">
        <v>19</v>
      </c>
      <c r="C40" t="s">
        <v>32</v>
      </c>
      <c r="D40" s="1">
        <v>42.24</v>
      </c>
      <c r="E40" s="5">
        <v>2</v>
      </c>
      <c r="F40">
        <v>3</v>
      </c>
    </row>
    <row r="41" spans="1:6" x14ac:dyDescent="0.35">
      <c r="A41" s="3">
        <v>45314</v>
      </c>
      <c r="B41">
        <v>20</v>
      </c>
      <c r="C41" t="s">
        <v>53</v>
      </c>
      <c r="D41">
        <v>0</v>
      </c>
      <c r="E41" s="5">
        <v>-11</v>
      </c>
      <c r="F41">
        <v>107</v>
      </c>
    </row>
    <row r="42" spans="1:6" x14ac:dyDescent="0.35">
      <c r="A42" s="3">
        <v>45307</v>
      </c>
      <c r="B42">
        <v>1</v>
      </c>
      <c r="C42" t="s">
        <v>9</v>
      </c>
      <c r="D42" s="1">
        <v>349</v>
      </c>
      <c r="E42" s="5">
        <v>0</v>
      </c>
      <c r="F42">
        <v>99</v>
      </c>
    </row>
    <row r="43" spans="1:6" x14ac:dyDescent="0.35">
      <c r="A43" s="3">
        <v>45307</v>
      </c>
      <c r="B43">
        <v>2</v>
      </c>
      <c r="C43" t="s">
        <v>20</v>
      </c>
      <c r="D43">
        <v>0</v>
      </c>
      <c r="E43" s="5">
        <v>13</v>
      </c>
      <c r="F43">
        <v>167</v>
      </c>
    </row>
    <row r="44" spans="1:6" x14ac:dyDescent="0.35">
      <c r="A44" s="3">
        <v>45307</v>
      </c>
      <c r="B44">
        <v>3</v>
      </c>
      <c r="C44" t="s">
        <v>19</v>
      </c>
      <c r="D44" s="1">
        <v>59.99</v>
      </c>
      <c r="E44" s="5">
        <v>-1</v>
      </c>
      <c r="F44">
        <v>57</v>
      </c>
    </row>
    <row r="45" spans="1:6" x14ac:dyDescent="0.35">
      <c r="A45" s="3">
        <v>45307</v>
      </c>
      <c r="B45">
        <v>4</v>
      </c>
      <c r="C45" t="s">
        <v>11</v>
      </c>
      <c r="D45">
        <v>0</v>
      </c>
      <c r="E45" s="5">
        <v>0</v>
      </c>
      <c r="F45">
        <v>597</v>
      </c>
    </row>
    <row r="46" spans="1:6" x14ac:dyDescent="0.35">
      <c r="A46" s="3">
        <v>45307</v>
      </c>
      <c r="B46">
        <v>5</v>
      </c>
      <c r="C46" t="s">
        <v>21</v>
      </c>
      <c r="D46" s="1">
        <v>9.99</v>
      </c>
      <c r="E46" s="5">
        <v>-2</v>
      </c>
      <c r="F46">
        <v>12</v>
      </c>
    </row>
    <row r="47" spans="1:6" x14ac:dyDescent="0.35">
      <c r="A47" s="3">
        <v>45307</v>
      </c>
      <c r="B47">
        <v>6</v>
      </c>
      <c r="C47" t="s">
        <v>18</v>
      </c>
      <c r="D47" t="e">
        <v>#N/A</v>
      </c>
      <c r="E47" s="5">
        <v>-1</v>
      </c>
      <c r="F47">
        <v>78</v>
      </c>
    </row>
    <row r="48" spans="1:6" x14ac:dyDescent="0.35">
      <c r="A48" s="3">
        <v>45307</v>
      </c>
      <c r="B48">
        <v>7</v>
      </c>
      <c r="C48" t="s">
        <v>22</v>
      </c>
      <c r="D48">
        <v>0</v>
      </c>
      <c r="E48" s="5">
        <v>1</v>
      </c>
      <c r="F48">
        <v>342</v>
      </c>
    </row>
    <row r="49" spans="1:6" x14ac:dyDescent="0.35">
      <c r="A49" s="3">
        <v>45307</v>
      </c>
      <c r="B49">
        <v>8</v>
      </c>
      <c r="C49" t="s">
        <v>16</v>
      </c>
      <c r="D49">
        <v>0</v>
      </c>
      <c r="E49" s="5">
        <v>-2</v>
      </c>
      <c r="F49">
        <v>564</v>
      </c>
    </row>
    <row r="50" spans="1:6" x14ac:dyDescent="0.35">
      <c r="A50" s="3">
        <v>45307</v>
      </c>
      <c r="B50">
        <v>9</v>
      </c>
      <c r="C50" t="s">
        <v>53</v>
      </c>
      <c r="D50">
        <v>0</v>
      </c>
      <c r="E50" s="5">
        <v>7</v>
      </c>
      <c r="F50">
        <v>106</v>
      </c>
    </row>
    <row r="51" spans="1:6" x14ac:dyDescent="0.35">
      <c r="A51" s="3">
        <v>45307</v>
      </c>
      <c r="B51">
        <v>10</v>
      </c>
      <c r="C51" t="s">
        <v>28</v>
      </c>
      <c r="D51">
        <v>0</v>
      </c>
      <c r="E51" s="5">
        <v>-3</v>
      </c>
      <c r="F51">
        <v>6</v>
      </c>
    </row>
    <row r="52" spans="1:6" x14ac:dyDescent="0.35">
      <c r="A52" s="3">
        <v>45307</v>
      </c>
      <c r="B52">
        <v>11</v>
      </c>
      <c r="C52" t="s">
        <v>27</v>
      </c>
      <c r="D52" s="1">
        <v>19.989999999999998</v>
      </c>
      <c r="E52" s="5">
        <v>1</v>
      </c>
      <c r="F52">
        <v>426</v>
      </c>
    </row>
    <row r="53" spans="1:6" x14ac:dyDescent="0.35">
      <c r="A53" s="3">
        <v>45307</v>
      </c>
      <c r="B53">
        <v>12</v>
      </c>
      <c r="C53" t="s">
        <v>50</v>
      </c>
      <c r="D53" s="1">
        <v>49.99</v>
      </c>
      <c r="E53" s="5">
        <v>-2</v>
      </c>
      <c r="F53">
        <v>109</v>
      </c>
    </row>
    <row r="54" spans="1:6" x14ac:dyDescent="0.35">
      <c r="A54" s="3">
        <v>45307</v>
      </c>
      <c r="B54">
        <v>13</v>
      </c>
      <c r="C54" t="s">
        <v>52</v>
      </c>
      <c r="D54">
        <v>0</v>
      </c>
      <c r="E54" s="5">
        <v>6</v>
      </c>
      <c r="F54">
        <v>10</v>
      </c>
    </row>
    <row r="55" spans="1:6" x14ac:dyDescent="0.35">
      <c r="A55" s="3">
        <v>45307</v>
      </c>
      <c r="B55">
        <v>14</v>
      </c>
      <c r="C55" t="s">
        <v>59</v>
      </c>
      <c r="D55" s="1">
        <v>39.99</v>
      </c>
      <c r="E55" s="5">
        <v>0</v>
      </c>
      <c r="F55">
        <v>447</v>
      </c>
    </row>
    <row r="56" spans="1:6" x14ac:dyDescent="0.35">
      <c r="A56" s="3">
        <v>45307</v>
      </c>
      <c r="B56">
        <v>15</v>
      </c>
      <c r="C56" t="s">
        <v>60</v>
      </c>
      <c r="D56">
        <v>0</v>
      </c>
      <c r="E56" s="5">
        <v>12</v>
      </c>
      <c r="F56">
        <v>3</v>
      </c>
    </row>
    <row r="57" spans="1:6" x14ac:dyDescent="0.35">
      <c r="A57" s="3">
        <v>45307</v>
      </c>
      <c r="B57">
        <v>16</v>
      </c>
      <c r="C57" t="s">
        <v>61</v>
      </c>
      <c r="D57" s="1">
        <v>19.8</v>
      </c>
      <c r="E57" s="5">
        <v>1</v>
      </c>
      <c r="F57">
        <v>470</v>
      </c>
    </row>
    <row r="58" spans="1:6" x14ac:dyDescent="0.35">
      <c r="A58" s="3">
        <v>45307</v>
      </c>
      <c r="B58">
        <v>17</v>
      </c>
      <c r="C58" t="s">
        <v>62</v>
      </c>
      <c r="D58" s="1">
        <v>69.989999999999995</v>
      </c>
      <c r="E58" s="5">
        <v>8</v>
      </c>
      <c r="F58">
        <v>24</v>
      </c>
    </row>
    <row r="59" spans="1:6" x14ac:dyDescent="0.35">
      <c r="A59" s="3">
        <v>45307</v>
      </c>
      <c r="B59">
        <v>18</v>
      </c>
      <c r="C59" t="s">
        <v>48</v>
      </c>
      <c r="D59" s="1">
        <v>19.989999999999998</v>
      </c>
      <c r="E59" s="5">
        <v>8</v>
      </c>
      <c r="F59">
        <v>372</v>
      </c>
    </row>
    <row r="60" spans="1:6" x14ac:dyDescent="0.35">
      <c r="A60" s="3">
        <v>45307</v>
      </c>
      <c r="B60">
        <v>19</v>
      </c>
      <c r="C60" t="s">
        <v>64</v>
      </c>
      <c r="D60" s="1">
        <v>24.99</v>
      </c>
      <c r="E60" s="5">
        <v>0</v>
      </c>
      <c r="F60">
        <v>1</v>
      </c>
    </row>
    <row r="61" spans="1:6" x14ac:dyDescent="0.35">
      <c r="A61" s="3">
        <v>45307</v>
      </c>
      <c r="B61">
        <v>20</v>
      </c>
      <c r="C61" t="s">
        <v>30</v>
      </c>
      <c r="D61" s="1">
        <v>29.99</v>
      </c>
      <c r="E61" s="5">
        <v>-9</v>
      </c>
      <c r="F61">
        <v>6</v>
      </c>
    </row>
    <row r="62" spans="1:6" x14ac:dyDescent="0.35">
      <c r="A62" s="3">
        <v>45300</v>
      </c>
      <c r="B62">
        <v>1</v>
      </c>
      <c r="C62" t="s">
        <v>9</v>
      </c>
      <c r="D62" s="1">
        <v>349</v>
      </c>
      <c r="E62" s="5">
        <v>0</v>
      </c>
      <c r="F62">
        <v>98</v>
      </c>
    </row>
    <row r="63" spans="1:6" x14ac:dyDescent="0.35">
      <c r="A63" s="3">
        <v>45300</v>
      </c>
      <c r="B63">
        <v>2</v>
      </c>
      <c r="C63" t="s">
        <v>19</v>
      </c>
      <c r="D63" s="1">
        <v>59.99</v>
      </c>
      <c r="E63" s="5">
        <v>0</v>
      </c>
      <c r="F63">
        <v>56</v>
      </c>
    </row>
    <row r="64" spans="1:6" x14ac:dyDescent="0.35">
      <c r="A64" s="3">
        <v>45300</v>
      </c>
      <c r="B64">
        <v>3</v>
      </c>
      <c r="C64" t="s">
        <v>21</v>
      </c>
      <c r="D64" s="1">
        <v>9.99</v>
      </c>
      <c r="E64" s="5">
        <v>0</v>
      </c>
      <c r="F64">
        <v>11</v>
      </c>
    </row>
    <row r="65" spans="1:6" x14ac:dyDescent="0.35">
      <c r="A65" s="3">
        <v>45300</v>
      </c>
      <c r="B65">
        <v>4</v>
      </c>
      <c r="C65" t="s">
        <v>11</v>
      </c>
      <c r="D65">
        <v>0</v>
      </c>
      <c r="E65" s="5">
        <v>1</v>
      </c>
      <c r="F65">
        <v>596</v>
      </c>
    </row>
    <row r="66" spans="1:6" x14ac:dyDescent="0.35">
      <c r="A66" s="3">
        <v>45300</v>
      </c>
      <c r="B66">
        <v>5</v>
      </c>
      <c r="C66" t="s">
        <v>18</v>
      </c>
      <c r="D66" t="e">
        <v>#N/A</v>
      </c>
      <c r="E66" s="5">
        <v>-1</v>
      </c>
      <c r="F66">
        <v>77</v>
      </c>
    </row>
    <row r="67" spans="1:6" x14ac:dyDescent="0.35">
      <c r="A67" s="3">
        <v>45300</v>
      </c>
      <c r="B67">
        <v>6</v>
      </c>
      <c r="C67" t="s">
        <v>16</v>
      </c>
      <c r="D67">
        <v>0</v>
      </c>
      <c r="E67" s="5">
        <v>5</v>
      </c>
      <c r="F67">
        <v>563</v>
      </c>
    </row>
    <row r="68" spans="1:6" x14ac:dyDescent="0.35">
      <c r="A68" s="3">
        <v>45300</v>
      </c>
      <c r="B68">
        <v>7</v>
      </c>
      <c r="C68" t="s">
        <v>28</v>
      </c>
      <c r="D68">
        <v>0</v>
      </c>
      <c r="E68" s="5">
        <v>1</v>
      </c>
      <c r="F68">
        <v>5</v>
      </c>
    </row>
    <row r="69" spans="1:6" x14ac:dyDescent="0.35">
      <c r="A69" s="3">
        <v>45300</v>
      </c>
      <c r="B69">
        <v>8</v>
      </c>
      <c r="C69" t="s">
        <v>22</v>
      </c>
      <c r="D69">
        <v>0</v>
      </c>
      <c r="E69" s="5">
        <v>-1</v>
      </c>
      <c r="F69">
        <v>341</v>
      </c>
    </row>
    <row r="70" spans="1:6" x14ac:dyDescent="0.35">
      <c r="A70" s="3">
        <v>45300</v>
      </c>
      <c r="B70">
        <v>9</v>
      </c>
      <c r="C70" t="s">
        <v>67</v>
      </c>
      <c r="D70" s="1">
        <v>59.99</v>
      </c>
      <c r="E70" s="5">
        <v>-3</v>
      </c>
      <c r="F70">
        <v>31</v>
      </c>
    </row>
    <row r="71" spans="1:6" x14ac:dyDescent="0.35">
      <c r="A71" s="3">
        <v>45300</v>
      </c>
      <c r="B71">
        <v>10</v>
      </c>
      <c r="C71" t="s">
        <v>50</v>
      </c>
      <c r="D71" s="1">
        <v>49.99</v>
      </c>
      <c r="E71" s="5">
        <v>0</v>
      </c>
      <c r="F71">
        <v>108</v>
      </c>
    </row>
    <row r="72" spans="1:6" x14ac:dyDescent="0.35">
      <c r="A72" s="3">
        <v>45300</v>
      </c>
      <c r="B72">
        <v>11</v>
      </c>
      <c r="C72" t="s">
        <v>27</v>
      </c>
      <c r="D72" s="1">
        <v>19.989999999999998</v>
      </c>
      <c r="E72" s="5">
        <v>9</v>
      </c>
      <c r="F72">
        <v>425</v>
      </c>
    </row>
    <row r="73" spans="1:6" x14ac:dyDescent="0.35">
      <c r="A73" s="3">
        <v>45300</v>
      </c>
      <c r="B73">
        <v>12</v>
      </c>
      <c r="C73" t="s">
        <v>30</v>
      </c>
      <c r="D73" s="1">
        <v>29.99</v>
      </c>
      <c r="E73" s="5">
        <v>6</v>
      </c>
      <c r="F73">
        <v>5</v>
      </c>
    </row>
    <row r="74" spans="1:6" x14ac:dyDescent="0.35">
      <c r="A74" s="3">
        <v>45300</v>
      </c>
      <c r="B74">
        <v>13</v>
      </c>
      <c r="C74" t="s">
        <v>68</v>
      </c>
      <c r="D74" s="1">
        <v>59.99</v>
      </c>
      <c r="E74" s="5">
        <v>-4</v>
      </c>
      <c r="F74">
        <v>6</v>
      </c>
    </row>
    <row r="75" spans="1:6" x14ac:dyDescent="0.35">
      <c r="A75" s="3">
        <v>45300</v>
      </c>
      <c r="B75">
        <v>14</v>
      </c>
      <c r="C75" t="s">
        <v>59</v>
      </c>
      <c r="D75" s="1">
        <v>39.99</v>
      </c>
      <c r="E75" s="5">
        <v>8</v>
      </c>
      <c r="F75">
        <v>446</v>
      </c>
    </row>
    <row r="76" spans="1:6" x14ac:dyDescent="0.35">
      <c r="A76" s="3">
        <v>45300</v>
      </c>
      <c r="B76">
        <v>15</v>
      </c>
      <c r="C76" t="s">
        <v>20</v>
      </c>
      <c r="D76">
        <v>0</v>
      </c>
      <c r="E76" s="5">
        <v>-2</v>
      </c>
      <c r="F76">
        <v>166</v>
      </c>
    </row>
    <row r="77" spans="1:6" x14ac:dyDescent="0.35">
      <c r="A77" s="3">
        <v>45300</v>
      </c>
      <c r="B77">
        <v>16</v>
      </c>
      <c r="C77" t="s">
        <v>53</v>
      </c>
      <c r="D77">
        <v>0</v>
      </c>
      <c r="E77" s="5">
        <v>7</v>
      </c>
      <c r="F77">
        <v>105</v>
      </c>
    </row>
    <row r="78" spans="1:6" x14ac:dyDescent="0.35">
      <c r="A78" s="3">
        <v>45300</v>
      </c>
      <c r="B78">
        <v>17</v>
      </c>
      <c r="C78" t="s">
        <v>69</v>
      </c>
      <c r="D78">
        <v>0</v>
      </c>
      <c r="E78" s="5">
        <v>11</v>
      </c>
      <c r="F78">
        <v>5</v>
      </c>
    </row>
    <row r="79" spans="1:6" x14ac:dyDescent="0.35">
      <c r="A79" s="3">
        <v>45300</v>
      </c>
      <c r="B79">
        <v>18</v>
      </c>
      <c r="C79" t="s">
        <v>61</v>
      </c>
      <c r="D79" s="1">
        <v>19.8</v>
      </c>
      <c r="E79" s="5">
        <v>-1</v>
      </c>
      <c r="F79">
        <v>469</v>
      </c>
    </row>
    <row r="80" spans="1:6" x14ac:dyDescent="0.35">
      <c r="A80" s="3">
        <v>45300</v>
      </c>
      <c r="B80">
        <v>19</v>
      </c>
      <c r="C80" t="s">
        <v>52</v>
      </c>
      <c r="D80">
        <v>0</v>
      </c>
      <c r="E80" s="5">
        <v>0</v>
      </c>
      <c r="F80">
        <v>9</v>
      </c>
    </row>
    <row r="81" spans="1:6" x14ac:dyDescent="0.35">
      <c r="A81" s="3">
        <v>45300</v>
      </c>
      <c r="B81">
        <v>20</v>
      </c>
      <c r="C81" t="s">
        <v>70</v>
      </c>
      <c r="D81" s="1">
        <v>59.99</v>
      </c>
      <c r="E81" s="5">
        <v>-5</v>
      </c>
      <c r="F81">
        <v>214</v>
      </c>
    </row>
    <row r="82" spans="1:6" x14ac:dyDescent="0.35">
      <c r="A82" s="3">
        <v>45293</v>
      </c>
      <c r="B82">
        <v>1</v>
      </c>
      <c r="C82" t="s">
        <v>9</v>
      </c>
      <c r="D82" s="1">
        <v>349</v>
      </c>
      <c r="E82" s="5">
        <v>1</v>
      </c>
      <c r="F82">
        <v>97</v>
      </c>
    </row>
    <row r="83" spans="1:6" x14ac:dyDescent="0.35">
      <c r="A83" s="3">
        <v>45293</v>
      </c>
      <c r="B83">
        <v>2</v>
      </c>
      <c r="C83" t="s">
        <v>19</v>
      </c>
      <c r="D83" s="1">
        <v>59.99</v>
      </c>
      <c r="E83" s="5">
        <v>-1</v>
      </c>
      <c r="F83">
        <v>55</v>
      </c>
    </row>
    <row r="84" spans="1:6" x14ac:dyDescent="0.35">
      <c r="A84" s="3">
        <v>45293</v>
      </c>
      <c r="B84">
        <v>3</v>
      </c>
      <c r="C84" t="s">
        <v>21</v>
      </c>
      <c r="D84" s="1">
        <v>9.99</v>
      </c>
      <c r="E84" s="5">
        <v>0</v>
      </c>
      <c r="F84">
        <v>10</v>
      </c>
    </row>
    <row r="85" spans="1:6" x14ac:dyDescent="0.35">
      <c r="A85" s="3">
        <v>45293</v>
      </c>
      <c r="B85">
        <v>4</v>
      </c>
      <c r="C85" t="s">
        <v>11</v>
      </c>
      <c r="D85">
        <v>0</v>
      </c>
      <c r="E85" s="5">
        <v>1</v>
      </c>
      <c r="F85">
        <v>595</v>
      </c>
    </row>
    <row r="86" spans="1:6" x14ac:dyDescent="0.35">
      <c r="A86" s="3">
        <v>45293</v>
      </c>
      <c r="B86">
        <v>5</v>
      </c>
      <c r="C86" t="s">
        <v>18</v>
      </c>
      <c r="D86" t="e">
        <v>#N/A</v>
      </c>
      <c r="E86" s="5">
        <v>-1</v>
      </c>
      <c r="F86">
        <v>76</v>
      </c>
    </row>
    <row r="87" spans="1:6" x14ac:dyDescent="0.35">
      <c r="A87" s="3">
        <v>45293</v>
      </c>
      <c r="B87">
        <v>6</v>
      </c>
      <c r="C87" t="s">
        <v>67</v>
      </c>
      <c r="D87" s="1">
        <v>59.99</v>
      </c>
      <c r="E87" s="5">
        <v>0</v>
      </c>
      <c r="F87">
        <v>30</v>
      </c>
    </row>
    <row r="88" spans="1:6" x14ac:dyDescent="0.35">
      <c r="A88" s="3">
        <v>45293</v>
      </c>
      <c r="B88">
        <v>7</v>
      </c>
      <c r="C88" t="s">
        <v>22</v>
      </c>
      <c r="D88">
        <v>0</v>
      </c>
      <c r="E88" s="5">
        <v>0</v>
      </c>
      <c r="F88">
        <v>340</v>
      </c>
    </row>
    <row r="89" spans="1:6" x14ac:dyDescent="0.35">
      <c r="A89" s="3">
        <v>45293</v>
      </c>
      <c r="B89">
        <v>8</v>
      </c>
      <c r="C89" t="s">
        <v>28</v>
      </c>
      <c r="D89">
        <v>0</v>
      </c>
      <c r="E89" s="5">
        <v>2</v>
      </c>
      <c r="F89">
        <v>4</v>
      </c>
    </row>
    <row r="90" spans="1:6" x14ac:dyDescent="0.35">
      <c r="A90" s="3">
        <v>45293</v>
      </c>
      <c r="B90">
        <v>9</v>
      </c>
      <c r="C90" t="s">
        <v>16</v>
      </c>
      <c r="D90">
        <v>0</v>
      </c>
      <c r="E90" s="5">
        <v>2</v>
      </c>
      <c r="F90">
        <v>562</v>
      </c>
    </row>
    <row r="91" spans="1:6" x14ac:dyDescent="0.35">
      <c r="A91" s="3">
        <v>45293</v>
      </c>
      <c r="B91">
        <v>10</v>
      </c>
      <c r="C91" t="s">
        <v>50</v>
      </c>
      <c r="D91" s="1">
        <v>49.99</v>
      </c>
      <c r="E91" s="5">
        <v>-2</v>
      </c>
      <c r="F91">
        <v>107</v>
      </c>
    </row>
    <row r="92" spans="1:6" x14ac:dyDescent="0.35">
      <c r="A92" s="3">
        <v>45293</v>
      </c>
      <c r="B92">
        <v>11</v>
      </c>
      <c r="C92" t="s">
        <v>68</v>
      </c>
      <c r="D92" s="1">
        <v>59.99</v>
      </c>
      <c r="E92" s="5">
        <v>-2</v>
      </c>
      <c r="F92">
        <v>5</v>
      </c>
    </row>
    <row r="93" spans="1:6" x14ac:dyDescent="0.35">
      <c r="A93" s="3">
        <v>45293</v>
      </c>
      <c r="B93">
        <v>12</v>
      </c>
      <c r="C93" t="s">
        <v>20</v>
      </c>
      <c r="D93">
        <v>0</v>
      </c>
      <c r="E93" s="5">
        <v>26</v>
      </c>
      <c r="F93">
        <v>165</v>
      </c>
    </row>
    <row r="94" spans="1:6" x14ac:dyDescent="0.35">
      <c r="A94" s="3">
        <v>45293</v>
      </c>
      <c r="B94">
        <v>13</v>
      </c>
      <c r="C94" t="s">
        <v>73</v>
      </c>
      <c r="D94" s="1">
        <v>59.99</v>
      </c>
      <c r="E94" s="5">
        <v>0</v>
      </c>
      <c r="F94">
        <v>2</v>
      </c>
    </row>
    <row r="95" spans="1:6" x14ac:dyDescent="0.35">
      <c r="A95" s="3">
        <v>45293</v>
      </c>
      <c r="B95">
        <v>14</v>
      </c>
      <c r="C95" t="s">
        <v>74</v>
      </c>
      <c r="D95" s="1">
        <v>29.99</v>
      </c>
      <c r="E95" s="5">
        <v>-2</v>
      </c>
      <c r="F95">
        <v>21</v>
      </c>
    </row>
    <row r="96" spans="1:6" x14ac:dyDescent="0.35">
      <c r="A96" s="3">
        <v>45293</v>
      </c>
      <c r="B96">
        <v>15</v>
      </c>
      <c r="C96" t="s">
        <v>61</v>
      </c>
      <c r="D96" s="1">
        <v>19.8</v>
      </c>
      <c r="E96" s="5">
        <v>1</v>
      </c>
      <c r="F96">
        <v>468</v>
      </c>
    </row>
    <row r="97" spans="1:6" x14ac:dyDescent="0.35">
      <c r="A97" s="3">
        <v>45293</v>
      </c>
      <c r="B97">
        <v>16</v>
      </c>
      <c r="C97" t="s">
        <v>75</v>
      </c>
      <c r="D97">
        <v>0</v>
      </c>
      <c r="E97" s="5">
        <v>-1</v>
      </c>
      <c r="F97">
        <v>185</v>
      </c>
    </row>
    <row r="98" spans="1:6" x14ac:dyDescent="0.35">
      <c r="A98" s="3">
        <v>45293</v>
      </c>
      <c r="B98">
        <v>17</v>
      </c>
      <c r="C98" t="s">
        <v>70</v>
      </c>
      <c r="D98" s="1">
        <v>59.99</v>
      </c>
      <c r="E98" s="5">
        <v>-3</v>
      </c>
      <c r="F98">
        <v>213</v>
      </c>
    </row>
    <row r="99" spans="1:6" x14ac:dyDescent="0.35">
      <c r="A99" s="3">
        <v>45293</v>
      </c>
      <c r="B99">
        <v>18</v>
      </c>
      <c r="C99" t="s">
        <v>52</v>
      </c>
      <c r="D99">
        <v>0</v>
      </c>
      <c r="E99" s="5">
        <v>1</v>
      </c>
      <c r="F99">
        <v>8</v>
      </c>
    </row>
    <row r="100" spans="1:6" x14ac:dyDescent="0.35">
      <c r="A100" s="3">
        <v>45293</v>
      </c>
      <c r="B100">
        <v>19</v>
      </c>
      <c r="C100" t="s">
        <v>27</v>
      </c>
      <c r="D100" s="1">
        <v>19.989999999999998</v>
      </c>
      <c r="E100" s="5">
        <v>3</v>
      </c>
      <c r="F100">
        <v>424</v>
      </c>
    </row>
    <row r="101" spans="1:6" x14ac:dyDescent="0.35">
      <c r="A101" s="3">
        <v>45293</v>
      </c>
      <c r="B101">
        <v>20</v>
      </c>
      <c r="C101" t="s">
        <v>53</v>
      </c>
      <c r="D101">
        <v>0</v>
      </c>
      <c r="E101" s="5">
        <v>-2</v>
      </c>
      <c r="F101">
        <v>104</v>
      </c>
    </row>
    <row r="102" spans="1:6" x14ac:dyDescent="0.35">
      <c r="A102" s="3">
        <v>45286</v>
      </c>
      <c r="B102">
        <v>1</v>
      </c>
      <c r="C102" t="s">
        <v>19</v>
      </c>
      <c r="D102" s="1">
        <v>59.99</v>
      </c>
      <c r="E102" s="5">
        <v>3</v>
      </c>
      <c r="F102">
        <v>54</v>
      </c>
    </row>
    <row r="103" spans="1:6" x14ac:dyDescent="0.35">
      <c r="A103" s="3">
        <v>45286</v>
      </c>
      <c r="B103">
        <v>2</v>
      </c>
      <c r="C103" t="s">
        <v>9</v>
      </c>
      <c r="D103" s="1">
        <v>349</v>
      </c>
      <c r="E103" s="5">
        <v>-1</v>
      </c>
      <c r="F103">
        <v>96</v>
      </c>
    </row>
    <row r="104" spans="1:6" x14ac:dyDescent="0.35">
      <c r="A104" s="3">
        <v>45286</v>
      </c>
      <c r="B104">
        <v>3</v>
      </c>
      <c r="C104" t="s">
        <v>21</v>
      </c>
      <c r="D104" s="1">
        <v>9.99</v>
      </c>
      <c r="E104" s="5">
        <v>0</v>
      </c>
      <c r="F104">
        <v>9</v>
      </c>
    </row>
    <row r="105" spans="1:6" x14ac:dyDescent="0.35">
      <c r="A105" s="3">
        <v>45286</v>
      </c>
      <c r="B105">
        <v>4</v>
      </c>
      <c r="C105" t="s">
        <v>11</v>
      </c>
      <c r="D105">
        <v>0</v>
      </c>
      <c r="E105" s="5">
        <v>-2</v>
      </c>
      <c r="F105">
        <v>594</v>
      </c>
    </row>
    <row r="106" spans="1:6" x14ac:dyDescent="0.35">
      <c r="A106" s="3">
        <v>45286</v>
      </c>
      <c r="B106">
        <v>5</v>
      </c>
      <c r="C106" t="s">
        <v>18</v>
      </c>
      <c r="D106" t="e">
        <v>#N/A</v>
      </c>
      <c r="E106" s="5">
        <v>0</v>
      </c>
      <c r="F106">
        <v>75</v>
      </c>
    </row>
    <row r="107" spans="1:6" x14ac:dyDescent="0.35">
      <c r="A107" s="3">
        <v>45286</v>
      </c>
      <c r="B107">
        <v>6</v>
      </c>
      <c r="C107" t="s">
        <v>67</v>
      </c>
      <c r="D107" s="1">
        <v>59.99</v>
      </c>
      <c r="E107" s="5">
        <v>20</v>
      </c>
      <c r="F107">
        <v>29</v>
      </c>
    </row>
    <row r="108" spans="1:6" x14ac:dyDescent="0.35">
      <c r="A108" s="3">
        <v>45286</v>
      </c>
      <c r="B108">
        <v>7</v>
      </c>
      <c r="C108" t="s">
        <v>22</v>
      </c>
      <c r="D108">
        <v>0</v>
      </c>
      <c r="E108" s="5">
        <v>3</v>
      </c>
      <c r="F108">
        <v>339</v>
      </c>
    </row>
    <row r="109" spans="1:6" x14ac:dyDescent="0.35">
      <c r="A109" s="3">
        <v>45286</v>
      </c>
      <c r="B109">
        <v>8</v>
      </c>
      <c r="C109" t="s">
        <v>28</v>
      </c>
      <c r="D109">
        <v>0</v>
      </c>
      <c r="E109" s="5">
        <v>-2</v>
      </c>
      <c r="F109">
        <v>3</v>
      </c>
    </row>
    <row r="110" spans="1:6" x14ac:dyDescent="0.35">
      <c r="A110" s="3">
        <v>45286</v>
      </c>
      <c r="B110">
        <v>9</v>
      </c>
      <c r="C110" t="s">
        <v>50</v>
      </c>
      <c r="D110" s="1">
        <v>49.99</v>
      </c>
      <c r="E110" s="5">
        <v>-1</v>
      </c>
      <c r="F110">
        <v>106</v>
      </c>
    </row>
    <row r="111" spans="1:6" x14ac:dyDescent="0.35">
      <c r="A111" s="3">
        <v>45286</v>
      </c>
      <c r="B111">
        <v>10</v>
      </c>
      <c r="C111" t="s">
        <v>68</v>
      </c>
      <c r="D111" s="1">
        <v>59.99</v>
      </c>
      <c r="E111" s="5">
        <v>42</v>
      </c>
      <c r="F111">
        <v>4</v>
      </c>
    </row>
    <row r="112" spans="1:6" x14ac:dyDescent="0.35">
      <c r="A112" s="3">
        <v>45286</v>
      </c>
      <c r="B112">
        <v>11</v>
      </c>
      <c r="C112" t="s">
        <v>16</v>
      </c>
      <c r="D112">
        <v>0</v>
      </c>
      <c r="E112" s="5">
        <v>3</v>
      </c>
      <c r="F112">
        <v>561</v>
      </c>
    </row>
    <row r="113" spans="1:6" x14ac:dyDescent="0.35">
      <c r="A113" s="3">
        <v>45286</v>
      </c>
      <c r="B113">
        <v>12</v>
      </c>
      <c r="C113" t="s">
        <v>74</v>
      </c>
      <c r="D113" s="1">
        <v>29.99</v>
      </c>
      <c r="E113" s="5">
        <v>22</v>
      </c>
      <c r="F113">
        <v>20</v>
      </c>
    </row>
    <row r="114" spans="1:6" x14ac:dyDescent="0.35">
      <c r="A114" s="3">
        <v>45286</v>
      </c>
      <c r="B114">
        <v>13</v>
      </c>
      <c r="C114" t="s">
        <v>73</v>
      </c>
      <c r="D114" s="1">
        <v>59.99</v>
      </c>
      <c r="E114" s="5">
        <v>0</v>
      </c>
      <c r="F114">
        <v>1</v>
      </c>
    </row>
    <row r="115" spans="1:6" x14ac:dyDescent="0.35">
      <c r="A115" s="3">
        <v>45286</v>
      </c>
      <c r="B115">
        <v>14</v>
      </c>
      <c r="C115" t="s">
        <v>75</v>
      </c>
      <c r="D115">
        <v>0</v>
      </c>
      <c r="E115" s="5">
        <v>26</v>
      </c>
      <c r="F115">
        <v>184</v>
      </c>
    </row>
    <row r="116" spans="1:6" x14ac:dyDescent="0.35">
      <c r="A116" s="3">
        <v>45286</v>
      </c>
      <c r="B116">
        <v>15</v>
      </c>
      <c r="C116" t="s">
        <v>70</v>
      </c>
      <c r="D116" s="1">
        <v>59.99</v>
      </c>
      <c r="E116" s="5">
        <v>8</v>
      </c>
      <c r="F116">
        <v>212</v>
      </c>
    </row>
    <row r="117" spans="1:6" x14ac:dyDescent="0.35">
      <c r="A117" s="3">
        <v>45286</v>
      </c>
      <c r="B117">
        <v>16</v>
      </c>
      <c r="C117" t="s">
        <v>53</v>
      </c>
      <c r="D117">
        <v>0</v>
      </c>
      <c r="E117" s="5">
        <v>-4</v>
      </c>
      <c r="F117">
        <v>103</v>
      </c>
    </row>
    <row r="118" spans="1:6" x14ac:dyDescent="0.35">
      <c r="A118" s="3">
        <v>45286</v>
      </c>
      <c r="B118">
        <v>17</v>
      </c>
      <c r="C118" t="s">
        <v>52</v>
      </c>
      <c r="D118">
        <v>0</v>
      </c>
      <c r="E118" s="5">
        <v>-2</v>
      </c>
      <c r="F118">
        <v>7</v>
      </c>
    </row>
    <row r="119" spans="1:6" x14ac:dyDescent="0.35">
      <c r="A119" s="3">
        <v>45286</v>
      </c>
      <c r="B119">
        <v>18</v>
      </c>
      <c r="C119" t="s">
        <v>59</v>
      </c>
      <c r="D119" s="1">
        <v>39.99</v>
      </c>
      <c r="E119" s="5">
        <v>-5</v>
      </c>
      <c r="F119">
        <v>444</v>
      </c>
    </row>
    <row r="120" spans="1:6" x14ac:dyDescent="0.35">
      <c r="A120" s="3">
        <v>45286</v>
      </c>
      <c r="B120">
        <v>19</v>
      </c>
      <c r="C120" t="s">
        <v>61</v>
      </c>
      <c r="D120" s="1">
        <v>19.8</v>
      </c>
      <c r="E120" s="5">
        <v>0</v>
      </c>
      <c r="F120">
        <v>467</v>
      </c>
    </row>
    <row r="121" spans="1:6" x14ac:dyDescent="0.35">
      <c r="A121" s="3">
        <v>45286</v>
      </c>
      <c r="B121">
        <v>20</v>
      </c>
      <c r="C121" t="s">
        <v>81</v>
      </c>
      <c r="D121" s="1">
        <v>49.99</v>
      </c>
      <c r="E121" s="5">
        <v>-9</v>
      </c>
      <c r="F121">
        <v>3</v>
      </c>
    </row>
    <row r="122" spans="1:6" x14ac:dyDescent="0.35">
      <c r="A122" s="3">
        <v>45279</v>
      </c>
      <c r="B122">
        <v>1</v>
      </c>
      <c r="C122" t="s">
        <v>9</v>
      </c>
      <c r="D122" s="1">
        <v>349</v>
      </c>
      <c r="E122" s="5">
        <v>0</v>
      </c>
      <c r="F122">
        <v>95</v>
      </c>
    </row>
    <row r="123" spans="1:6" x14ac:dyDescent="0.35">
      <c r="A123" s="3">
        <v>45279</v>
      </c>
      <c r="B123">
        <v>2</v>
      </c>
      <c r="C123" t="s">
        <v>11</v>
      </c>
      <c r="D123">
        <v>0</v>
      </c>
      <c r="E123" s="5">
        <v>5</v>
      </c>
      <c r="F123">
        <v>593</v>
      </c>
    </row>
    <row r="124" spans="1:6" x14ac:dyDescent="0.35">
      <c r="A124" s="3">
        <v>45279</v>
      </c>
      <c r="B124">
        <v>3</v>
      </c>
      <c r="C124" t="s">
        <v>21</v>
      </c>
      <c r="D124" s="1">
        <v>9.99</v>
      </c>
      <c r="E124" s="5">
        <v>-1</v>
      </c>
      <c r="F124">
        <v>8</v>
      </c>
    </row>
    <row r="125" spans="1:6" x14ac:dyDescent="0.35">
      <c r="A125" s="3">
        <v>45279</v>
      </c>
      <c r="B125">
        <v>4</v>
      </c>
      <c r="C125" t="s">
        <v>19</v>
      </c>
      <c r="D125" s="1">
        <v>59.99</v>
      </c>
      <c r="E125" s="5">
        <v>1</v>
      </c>
      <c r="F125">
        <v>53</v>
      </c>
    </row>
    <row r="126" spans="1:6" x14ac:dyDescent="0.35">
      <c r="A126" s="3">
        <v>45279</v>
      </c>
      <c r="B126">
        <v>5</v>
      </c>
      <c r="C126" t="s">
        <v>28</v>
      </c>
      <c r="D126">
        <v>0</v>
      </c>
      <c r="E126" s="5">
        <v>-1</v>
      </c>
      <c r="F126">
        <v>2</v>
      </c>
    </row>
    <row r="127" spans="1:6" x14ac:dyDescent="0.35">
      <c r="A127" s="3">
        <v>45279</v>
      </c>
      <c r="B127">
        <v>6</v>
      </c>
      <c r="C127" t="s">
        <v>18</v>
      </c>
      <c r="D127" t="e">
        <v>#N/A</v>
      </c>
      <c r="E127" s="5">
        <v>0</v>
      </c>
      <c r="F127">
        <v>74</v>
      </c>
    </row>
    <row r="128" spans="1:6" x14ac:dyDescent="0.35">
      <c r="A128" s="3">
        <v>45279</v>
      </c>
      <c r="B128">
        <v>7</v>
      </c>
      <c r="C128" t="s">
        <v>83</v>
      </c>
      <c r="D128" s="1">
        <v>39.880000000000003</v>
      </c>
      <c r="E128" s="5">
        <v>0</v>
      </c>
      <c r="F128">
        <v>1</v>
      </c>
    </row>
    <row r="129" spans="1:6" x14ac:dyDescent="0.35">
      <c r="A129" s="3">
        <v>45279</v>
      </c>
      <c r="B129">
        <v>8</v>
      </c>
      <c r="C129" t="s">
        <v>84</v>
      </c>
      <c r="D129" s="1">
        <v>49.99</v>
      </c>
      <c r="E129" s="5">
        <v>0</v>
      </c>
      <c r="F129">
        <v>1</v>
      </c>
    </row>
    <row r="130" spans="1:6" x14ac:dyDescent="0.35">
      <c r="A130" s="3">
        <v>45279</v>
      </c>
      <c r="B130">
        <v>9</v>
      </c>
      <c r="C130" t="s">
        <v>50</v>
      </c>
      <c r="D130" s="1">
        <v>49.99</v>
      </c>
      <c r="E130" s="5">
        <v>37</v>
      </c>
      <c r="F130">
        <v>105</v>
      </c>
    </row>
    <row r="131" spans="1:6" x14ac:dyDescent="0.35">
      <c r="A131" s="3">
        <v>45279</v>
      </c>
      <c r="B131">
        <v>10</v>
      </c>
      <c r="C131" t="s">
        <v>22</v>
      </c>
      <c r="D131">
        <v>0</v>
      </c>
      <c r="E131" s="5">
        <v>5</v>
      </c>
      <c r="F131">
        <v>338</v>
      </c>
    </row>
    <row r="132" spans="1:6" x14ac:dyDescent="0.35">
      <c r="A132" s="3">
        <v>45279</v>
      </c>
      <c r="B132">
        <v>11</v>
      </c>
      <c r="C132" t="s">
        <v>81</v>
      </c>
      <c r="D132" s="1">
        <v>49.99</v>
      </c>
      <c r="E132" s="5">
        <v>-8</v>
      </c>
      <c r="F132">
        <v>2</v>
      </c>
    </row>
    <row r="133" spans="1:6" x14ac:dyDescent="0.35">
      <c r="A133" s="3">
        <v>45279</v>
      </c>
      <c r="B133">
        <v>12</v>
      </c>
      <c r="C133" t="s">
        <v>53</v>
      </c>
      <c r="D133">
        <v>0</v>
      </c>
      <c r="E133" s="5">
        <v>7</v>
      </c>
      <c r="F133">
        <v>102</v>
      </c>
    </row>
    <row r="134" spans="1:6" x14ac:dyDescent="0.35">
      <c r="A134" s="3">
        <v>45279</v>
      </c>
      <c r="B134">
        <v>13</v>
      </c>
      <c r="C134" t="s">
        <v>16</v>
      </c>
      <c r="D134">
        <v>0</v>
      </c>
      <c r="E134" s="5">
        <v>18</v>
      </c>
      <c r="F134">
        <v>560</v>
      </c>
    </row>
    <row r="135" spans="1:6" x14ac:dyDescent="0.35">
      <c r="A135" s="3">
        <v>45279</v>
      </c>
      <c r="B135">
        <v>14</v>
      </c>
      <c r="C135" t="s">
        <v>59</v>
      </c>
      <c r="D135" s="1">
        <v>39.99</v>
      </c>
      <c r="E135" s="5">
        <v>6</v>
      </c>
      <c r="F135">
        <v>443</v>
      </c>
    </row>
    <row r="136" spans="1:6" x14ac:dyDescent="0.35">
      <c r="A136" s="3">
        <v>45279</v>
      </c>
      <c r="B136">
        <v>15</v>
      </c>
      <c r="C136" t="s">
        <v>52</v>
      </c>
      <c r="D136">
        <v>0</v>
      </c>
      <c r="E136" s="5">
        <v>-1</v>
      </c>
      <c r="F136">
        <v>6</v>
      </c>
    </row>
    <row r="137" spans="1:6" x14ac:dyDescent="0.35">
      <c r="A137" s="3">
        <v>45279</v>
      </c>
      <c r="B137">
        <v>16</v>
      </c>
      <c r="C137" t="s">
        <v>88</v>
      </c>
      <c r="D137">
        <v>0</v>
      </c>
      <c r="E137" s="5">
        <v>8</v>
      </c>
      <c r="F137">
        <v>3</v>
      </c>
    </row>
    <row r="138" spans="1:6" x14ac:dyDescent="0.35">
      <c r="A138" s="3">
        <v>45279</v>
      </c>
      <c r="B138">
        <v>17</v>
      </c>
      <c r="C138" t="s">
        <v>89</v>
      </c>
      <c r="D138" s="1">
        <v>39.99</v>
      </c>
      <c r="E138" s="5">
        <v>0</v>
      </c>
      <c r="F138">
        <v>1</v>
      </c>
    </row>
    <row r="139" spans="1:6" x14ac:dyDescent="0.35">
      <c r="A139" s="3">
        <v>45279</v>
      </c>
      <c r="B139">
        <v>18</v>
      </c>
      <c r="C139" t="s">
        <v>69</v>
      </c>
      <c r="D139">
        <v>0</v>
      </c>
      <c r="E139" s="5">
        <v>-6</v>
      </c>
      <c r="F139">
        <v>2</v>
      </c>
    </row>
    <row r="140" spans="1:6" x14ac:dyDescent="0.35">
      <c r="A140" s="3">
        <v>45279</v>
      </c>
      <c r="B140">
        <v>19</v>
      </c>
      <c r="C140" t="s">
        <v>61</v>
      </c>
      <c r="D140" s="1">
        <v>19.8</v>
      </c>
      <c r="E140" s="5">
        <v>-2</v>
      </c>
      <c r="F140">
        <v>466</v>
      </c>
    </row>
    <row r="141" spans="1:6" x14ac:dyDescent="0.35">
      <c r="A141" s="3">
        <v>45279</v>
      </c>
      <c r="B141">
        <v>20</v>
      </c>
      <c r="C141" t="s">
        <v>90</v>
      </c>
      <c r="D141" s="1">
        <v>39.99</v>
      </c>
      <c r="E141" s="5">
        <v>62</v>
      </c>
      <c r="F141">
        <v>2</v>
      </c>
    </row>
    <row r="142" spans="1:6" x14ac:dyDescent="0.35">
      <c r="A142" s="3">
        <v>45272</v>
      </c>
      <c r="B142">
        <v>1</v>
      </c>
      <c r="C142" t="s">
        <v>9</v>
      </c>
      <c r="D142" s="1">
        <v>349</v>
      </c>
      <c r="E142" s="5">
        <v>0</v>
      </c>
      <c r="F142">
        <v>94</v>
      </c>
    </row>
    <row r="143" spans="1:6" x14ac:dyDescent="0.35">
      <c r="A143" s="3">
        <v>45272</v>
      </c>
      <c r="B143">
        <v>2</v>
      </c>
      <c r="C143" t="s">
        <v>21</v>
      </c>
      <c r="D143" s="1">
        <v>9.99</v>
      </c>
      <c r="E143" s="5">
        <v>0</v>
      </c>
      <c r="F143">
        <v>7</v>
      </c>
    </row>
    <row r="144" spans="1:6" x14ac:dyDescent="0.35">
      <c r="A144" s="3">
        <v>45272</v>
      </c>
      <c r="B144">
        <v>3</v>
      </c>
      <c r="C144" t="s">
        <v>81</v>
      </c>
      <c r="D144" s="1">
        <v>49.99</v>
      </c>
      <c r="E144" s="5">
        <v>0</v>
      </c>
      <c r="F144">
        <v>1</v>
      </c>
    </row>
    <row r="145" spans="1:6" x14ac:dyDescent="0.35">
      <c r="A145" s="3">
        <v>45272</v>
      </c>
      <c r="B145">
        <v>4</v>
      </c>
      <c r="C145" t="s">
        <v>28</v>
      </c>
      <c r="D145">
        <v>0</v>
      </c>
      <c r="E145" s="5">
        <v>0</v>
      </c>
      <c r="F145">
        <v>1</v>
      </c>
    </row>
    <row r="146" spans="1:6" x14ac:dyDescent="0.35">
      <c r="A146" s="3">
        <v>45272</v>
      </c>
      <c r="B146">
        <v>5</v>
      </c>
      <c r="C146" t="s">
        <v>19</v>
      </c>
      <c r="D146" s="1">
        <v>59.99</v>
      </c>
      <c r="E146" s="5">
        <v>1</v>
      </c>
      <c r="F146">
        <v>52</v>
      </c>
    </row>
    <row r="147" spans="1:6" x14ac:dyDescent="0.35">
      <c r="A147" s="3">
        <v>45272</v>
      </c>
      <c r="B147">
        <v>6</v>
      </c>
      <c r="C147" t="s">
        <v>18</v>
      </c>
      <c r="D147" t="e">
        <v>#N/A</v>
      </c>
      <c r="E147" s="5">
        <v>-2</v>
      </c>
      <c r="F147">
        <v>73</v>
      </c>
    </row>
    <row r="148" spans="1:6" x14ac:dyDescent="0.35">
      <c r="A148" s="3">
        <v>45272</v>
      </c>
      <c r="B148">
        <v>7</v>
      </c>
      <c r="C148" t="s">
        <v>11</v>
      </c>
      <c r="D148">
        <v>0</v>
      </c>
      <c r="E148" s="5">
        <v>-4</v>
      </c>
      <c r="F148">
        <v>592</v>
      </c>
    </row>
    <row r="149" spans="1:6" x14ac:dyDescent="0.35">
      <c r="A149" s="3">
        <v>45272</v>
      </c>
      <c r="B149">
        <v>8</v>
      </c>
      <c r="C149" t="s">
        <v>67</v>
      </c>
      <c r="D149" s="1">
        <v>59.99</v>
      </c>
      <c r="E149" s="5">
        <v>4</v>
      </c>
      <c r="F149">
        <v>27</v>
      </c>
    </row>
    <row r="150" spans="1:6" x14ac:dyDescent="0.35">
      <c r="A150" s="3">
        <v>45272</v>
      </c>
      <c r="B150">
        <v>9</v>
      </c>
      <c r="C150" t="s">
        <v>20</v>
      </c>
      <c r="D150">
        <v>0</v>
      </c>
      <c r="E150" s="5">
        <v>0</v>
      </c>
      <c r="F150">
        <v>162</v>
      </c>
    </row>
    <row r="151" spans="1:6" x14ac:dyDescent="0.35">
      <c r="A151" s="3">
        <v>45272</v>
      </c>
      <c r="B151">
        <v>10</v>
      </c>
      <c r="C151" t="s">
        <v>74</v>
      </c>
      <c r="D151" s="1">
        <v>29.99</v>
      </c>
      <c r="E151" s="5">
        <v>9</v>
      </c>
      <c r="F151">
        <v>18</v>
      </c>
    </row>
    <row r="152" spans="1:6" x14ac:dyDescent="0.35">
      <c r="A152" s="3">
        <v>45272</v>
      </c>
      <c r="B152">
        <v>11</v>
      </c>
      <c r="C152" t="s">
        <v>27</v>
      </c>
      <c r="D152" s="1">
        <v>19.989999999999998</v>
      </c>
      <c r="E152" s="5">
        <v>15</v>
      </c>
      <c r="F152">
        <v>421</v>
      </c>
    </row>
    <row r="153" spans="1:6" x14ac:dyDescent="0.35">
      <c r="A153" s="3">
        <v>45272</v>
      </c>
      <c r="B153">
        <v>12</v>
      </c>
      <c r="C153" t="s">
        <v>69</v>
      </c>
      <c r="D153">
        <v>0</v>
      </c>
      <c r="E153" s="5">
        <v>0</v>
      </c>
      <c r="F153">
        <v>1</v>
      </c>
    </row>
    <row r="154" spans="1:6" x14ac:dyDescent="0.35">
      <c r="A154" s="3">
        <v>45272</v>
      </c>
      <c r="B154">
        <v>13</v>
      </c>
      <c r="C154" t="s">
        <v>95</v>
      </c>
      <c r="D154" s="1">
        <v>499</v>
      </c>
      <c r="E154" s="5">
        <v>0</v>
      </c>
      <c r="F154">
        <v>184</v>
      </c>
    </row>
    <row r="155" spans="1:6" x14ac:dyDescent="0.35">
      <c r="A155" s="3">
        <v>45272</v>
      </c>
      <c r="B155">
        <v>14</v>
      </c>
      <c r="C155" t="s">
        <v>52</v>
      </c>
      <c r="D155">
        <v>0</v>
      </c>
      <c r="E155" s="5">
        <v>-9</v>
      </c>
      <c r="F155">
        <v>5</v>
      </c>
    </row>
    <row r="156" spans="1:6" x14ac:dyDescent="0.35">
      <c r="A156" s="3">
        <v>45272</v>
      </c>
      <c r="B156">
        <v>15</v>
      </c>
      <c r="C156" t="s">
        <v>22</v>
      </c>
      <c r="D156">
        <v>0</v>
      </c>
      <c r="E156" s="5">
        <v>-4</v>
      </c>
      <c r="F156">
        <v>337</v>
      </c>
    </row>
    <row r="157" spans="1:6" x14ac:dyDescent="0.35">
      <c r="A157" s="3">
        <v>45272</v>
      </c>
      <c r="B157">
        <v>16</v>
      </c>
      <c r="C157" t="s">
        <v>96</v>
      </c>
      <c r="D157" s="1">
        <v>39.99</v>
      </c>
      <c r="E157" s="5">
        <v>0</v>
      </c>
      <c r="F157">
        <v>1</v>
      </c>
    </row>
    <row r="158" spans="1:6" x14ac:dyDescent="0.35">
      <c r="A158" s="3">
        <v>45272</v>
      </c>
      <c r="B158">
        <v>17</v>
      </c>
      <c r="C158" t="s">
        <v>61</v>
      </c>
      <c r="D158" s="1">
        <v>19.8</v>
      </c>
      <c r="E158" s="5">
        <v>17</v>
      </c>
      <c r="F158">
        <v>465</v>
      </c>
    </row>
    <row r="159" spans="1:6" x14ac:dyDescent="0.35">
      <c r="A159" s="3">
        <v>45272</v>
      </c>
      <c r="B159">
        <v>18</v>
      </c>
      <c r="C159" t="s">
        <v>98</v>
      </c>
      <c r="D159" s="1">
        <v>39.99</v>
      </c>
      <c r="E159" s="5">
        <v>0</v>
      </c>
      <c r="F159">
        <v>1</v>
      </c>
    </row>
    <row r="160" spans="1:6" x14ac:dyDescent="0.35">
      <c r="A160" s="3">
        <v>45272</v>
      </c>
      <c r="B160">
        <v>19</v>
      </c>
      <c r="C160" t="s">
        <v>53</v>
      </c>
      <c r="D160">
        <v>0</v>
      </c>
      <c r="E160" s="5">
        <v>-11</v>
      </c>
      <c r="F160">
        <v>101</v>
      </c>
    </row>
    <row r="161" spans="1:6" x14ac:dyDescent="0.35">
      <c r="A161" s="3">
        <v>45272</v>
      </c>
      <c r="B161">
        <v>20</v>
      </c>
      <c r="C161" t="s">
        <v>59</v>
      </c>
      <c r="D161" s="1">
        <v>39.99</v>
      </c>
      <c r="E161" s="5">
        <v>1</v>
      </c>
      <c r="F161">
        <v>442</v>
      </c>
    </row>
    <row r="162" spans="1:6" x14ac:dyDescent="0.35">
      <c r="A162" s="3">
        <v>45265</v>
      </c>
      <c r="B162">
        <v>1</v>
      </c>
      <c r="C162" t="s">
        <v>9</v>
      </c>
      <c r="D162" s="1">
        <v>349</v>
      </c>
      <c r="E162" s="5">
        <v>0</v>
      </c>
      <c r="F162">
        <v>93</v>
      </c>
    </row>
    <row r="163" spans="1:6" x14ac:dyDescent="0.35">
      <c r="A163" s="3">
        <v>45265</v>
      </c>
      <c r="B163">
        <v>2</v>
      </c>
      <c r="C163" t="s">
        <v>21</v>
      </c>
      <c r="D163" s="1">
        <v>9.99</v>
      </c>
      <c r="E163" s="5">
        <v>0</v>
      </c>
      <c r="F163">
        <v>6</v>
      </c>
    </row>
    <row r="164" spans="1:6" x14ac:dyDescent="0.35">
      <c r="A164" s="3">
        <v>45265</v>
      </c>
      <c r="B164">
        <v>3</v>
      </c>
      <c r="C164" t="s">
        <v>11</v>
      </c>
      <c r="D164">
        <v>0</v>
      </c>
      <c r="E164" s="5">
        <v>1</v>
      </c>
      <c r="F164">
        <v>591</v>
      </c>
    </row>
    <row r="165" spans="1:6" x14ac:dyDescent="0.35">
      <c r="A165" s="3">
        <v>45265</v>
      </c>
      <c r="B165">
        <v>4</v>
      </c>
      <c r="C165" t="s">
        <v>18</v>
      </c>
      <c r="D165" t="e">
        <v>#N/A</v>
      </c>
      <c r="E165" s="5">
        <v>-1</v>
      </c>
      <c r="F165">
        <v>72</v>
      </c>
    </row>
    <row r="166" spans="1:6" x14ac:dyDescent="0.35">
      <c r="A166" s="3">
        <v>45265</v>
      </c>
      <c r="B166">
        <v>5</v>
      </c>
      <c r="C166" t="s">
        <v>52</v>
      </c>
      <c r="D166">
        <v>0</v>
      </c>
      <c r="E166" s="5">
        <v>17</v>
      </c>
      <c r="F166">
        <v>4</v>
      </c>
    </row>
    <row r="167" spans="1:6" x14ac:dyDescent="0.35">
      <c r="A167" s="3">
        <v>45265</v>
      </c>
      <c r="B167">
        <v>6</v>
      </c>
      <c r="C167" t="s">
        <v>19</v>
      </c>
      <c r="D167" s="1">
        <v>59.99</v>
      </c>
      <c r="E167" s="5">
        <v>0</v>
      </c>
      <c r="F167">
        <v>51</v>
      </c>
    </row>
    <row r="168" spans="1:6" x14ac:dyDescent="0.35">
      <c r="A168" s="3">
        <v>45265</v>
      </c>
      <c r="B168">
        <v>7</v>
      </c>
      <c r="C168" t="s">
        <v>100</v>
      </c>
      <c r="D168" s="1">
        <v>7.99</v>
      </c>
      <c r="E168" s="5">
        <v>18</v>
      </c>
      <c r="F168">
        <v>343</v>
      </c>
    </row>
    <row r="169" spans="1:6" x14ac:dyDescent="0.35">
      <c r="A169" s="3">
        <v>45265</v>
      </c>
      <c r="B169">
        <v>8</v>
      </c>
      <c r="C169" t="s">
        <v>53</v>
      </c>
      <c r="D169">
        <v>0</v>
      </c>
      <c r="E169" s="5">
        <v>4</v>
      </c>
      <c r="F169">
        <v>100</v>
      </c>
    </row>
    <row r="170" spans="1:6" x14ac:dyDescent="0.35">
      <c r="A170" s="3">
        <v>45265</v>
      </c>
      <c r="B170">
        <v>9</v>
      </c>
      <c r="C170" t="s">
        <v>20</v>
      </c>
      <c r="D170">
        <v>0</v>
      </c>
      <c r="E170" s="5">
        <v>0</v>
      </c>
      <c r="F170">
        <v>161</v>
      </c>
    </row>
    <row r="171" spans="1:6" x14ac:dyDescent="0.35">
      <c r="A171" s="3">
        <v>45265</v>
      </c>
      <c r="B171">
        <v>10</v>
      </c>
      <c r="C171" t="s">
        <v>101</v>
      </c>
      <c r="D171" s="1">
        <v>19.989999999999998</v>
      </c>
      <c r="E171" s="5">
        <v>50</v>
      </c>
      <c r="F171">
        <v>4</v>
      </c>
    </row>
    <row r="172" spans="1:6" x14ac:dyDescent="0.35">
      <c r="A172" s="3">
        <v>45265</v>
      </c>
      <c r="B172">
        <v>11</v>
      </c>
      <c r="C172" t="s">
        <v>22</v>
      </c>
      <c r="D172">
        <v>0</v>
      </c>
      <c r="E172" s="5">
        <v>8</v>
      </c>
      <c r="F172">
        <v>336</v>
      </c>
    </row>
    <row r="173" spans="1:6" x14ac:dyDescent="0.35">
      <c r="A173" s="3">
        <v>45265</v>
      </c>
      <c r="B173">
        <v>12</v>
      </c>
      <c r="C173" t="s">
        <v>95</v>
      </c>
      <c r="D173" s="1">
        <v>499</v>
      </c>
      <c r="E173" s="5">
        <v>4</v>
      </c>
      <c r="F173">
        <v>183</v>
      </c>
    </row>
    <row r="174" spans="1:6" x14ac:dyDescent="0.35">
      <c r="A174" s="3">
        <v>45265</v>
      </c>
      <c r="B174">
        <v>13</v>
      </c>
      <c r="C174" t="s">
        <v>67</v>
      </c>
      <c r="D174" s="1">
        <v>59.99</v>
      </c>
      <c r="E174" s="5">
        <v>-8</v>
      </c>
      <c r="F174">
        <v>26</v>
      </c>
    </row>
    <row r="175" spans="1:6" x14ac:dyDescent="0.35">
      <c r="A175" s="3">
        <v>45265</v>
      </c>
      <c r="B175">
        <v>14</v>
      </c>
      <c r="C175" t="s">
        <v>103</v>
      </c>
      <c r="D175" s="1">
        <v>39.99</v>
      </c>
      <c r="E175" s="5">
        <v>0</v>
      </c>
      <c r="F175">
        <v>1</v>
      </c>
    </row>
    <row r="176" spans="1:6" x14ac:dyDescent="0.35">
      <c r="A176" s="3">
        <v>45265</v>
      </c>
      <c r="B176">
        <v>15</v>
      </c>
      <c r="C176" t="s">
        <v>33</v>
      </c>
      <c r="D176" s="1">
        <v>19.989999999999998</v>
      </c>
      <c r="E176" s="5">
        <v>17</v>
      </c>
      <c r="F176">
        <v>463</v>
      </c>
    </row>
    <row r="177" spans="1:6" x14ac:dyDescent="0.35">
      <c r="A177" s="3">
        <v>45265</v>
      </c>
      <c r="B177">
        <v>16</v>
      </c>
      <c r="C177" t="s">
        <v>16</v>
      </c>
      <c r="D177">
        <v>0</v>
      </c>
      <c r="E177" s="5">
        <v>28</v>
      </c>
      <c r="F177">
        <v>558</v>
      </c>
    </row>
    <row r="178" spans="1:6" x14ac:dyDescent="0.35">
      <c r="A178" s="3">
        <v>45265</v>
      </c>
      <c r="B178">
        <v>17</v>
      </c>
      <c r="C178" t="s">
        <v>105</v>
      </c>
      <c r="D178" s="1">
        <v>44.99</v>
      </c>
      <c r="E178" s="5">
        <v>9</v>
      </c>
      <c r="F178">
        <v>6</v>
      </c>
    </row>
    <row r="179" spans="1:6" x14ac:dyDescent="0.35">
      <c r="A179" s="3">
        <v>45265</v>
      </c>
      <c r="B179">
        <v>18</v>
      </c>
      <c r="C179" t="s">
        <v>106</v>
      </c>
      <c r="D179" s="1">
        <v>49.99</v>
      </c>
      <c r="E179" s="5">
        <v>54</v>
      </c>
      <c r="F179">
        <v>2</v>
      </c>
    </row>
    <row r="180" spans="1:6" x14ac:dyDescent="0.35">
      <c r="A180" s="3">
        <v>45265</v>
      </c>
      <c r="B180">
        <v>19</v>
      </c>
      <c r="C180" t="s">
        <v>26</v>
      </c>
      <c r="D180" s="1">
        <v>69.989999999999995</v>
      </c>
      <c r="E180" s="5">
        <v>-9</v>
      </c>
      <c r="F180">
        <v>12</v>
      </c>
    </row>
    <row r="181" spans="1:6" x14ac:dyDescent="0.35">
      <c r="A181" s="3">
        <v>45265</v>
      </c>
      <c r="B181">
        <v>20</v>
      </c>
      <c r="C181" t="s">
        <v>108</v>
      </c>
      <c r="D181">
        <v>0</v>
      </c>
      <c r="E181" s="5">
        <v>76</v>
      </c>
      <c r="F181">
        <v>21</v>
      </c>
    </row>
    <row r="182" spans="1:6" x14ac:dyDescent="0.35">
      <c r="A182" s="3">
        <v>45258</v>
      </c>
      <c r="B182">
        <v>1</v>
      </c>
      <c r="C182" t="s">
        <v>9</v>
      </c>
      <c r="D182" s="1">
        <v>349</v>
      </c>
      <c r="E182" s="5">
        <v>0</v>
      </c>
      <c r="F182">
        <v>92</v>
      </c>
    </row>
    <row r="183" spans="1:6" x14ac:dyDescent="0.35">
      <c r="A183" s="3">
        <v>45258</v>
      </c>
      <c r="B183">
        <v>2</v>
      </c>
      <c r="C183" t="s">
        <v>21</v>
      </c>
      <c r="D183" s="1">
        <v>9.99</v>
      </c>
      <c r="E183" s="5">
        <v>0</v>
      </c>
      <c r="F183">
        <v>5</v>
      </c>
    </row>
    <row r="184" spans="1:6" x14ac:dyDescent="0.35">
      <c r="A184" s="3">
        <v>45258</v>
      </c>
      <c r="B184">
        <v>3</v>
      </c>
      <c r="C184" t="s">
        <v>18</v>
      </c>
      <c r="D184" t="e">
        <v>#N/A</v>
      </c>
      <c r="E184" s="5">
        <v>0</v>
      </c>
      <c r="F184">
        <v>71</v>
      </c>
    </row>
    <row r="185" spans="1:6" x14ac:dyDescent="0.35">
      <c r="A185" s="3">
        <v>45258</v>
      </c>
      <c r="B185">
        <v>4</v>
      </c>
      <c r="C185" t="s">
        <v>11</v>
      </c>
      <c r="D185">
        <v>0</v>
      </c>
      <c r="E185" s="5">
        <v>0</v>
      </c>
      <c r="F185">
        <v>590</v>
      </c>
    </row>
    <row r="186" spans="1:6" x14ac:dyDescent="0.35">
      <c r="A186" s="3">
        <v>45258</v>
      </c>
      <c r="B186">
        <v>5</v>
      </c>
      <c r="C186" t="s">
        <v>67</v>
      </c>
      <c r="D186" s="1">
        <v>59.99</v>
      </c>
      <c r="E186" s="5">
        <v>14</v>
      </c>
      <c r="F186">
        <v>25</v>
      </c>
    </row>
    <row r="187" spans="1:6" x14ac:dyDescent="0.35">
      <c r="A187" s="3">
        <v>45258</v>
      </c>
      <c r="B187">
        <v>6</v>
      </c>
      <c r="C187" t="s">
        <v>19</v>
      </c>
      <c r="D187" s="1">
        <v>59.99</v>
      </c>
      <c r="E187" s="5">
        <v>-1</v>
      </c>
      <c r="F187">
        <v>50</v>
      </c>
    </row>
    <row r="188" spans="1:6" x14ac:dyDescent="0.35">
      <c r="A188" s="3">
        <v>45258</v>
      </c>
      <c r="B188">
        <v>7</v>
      </c>
      <c r="C188" t="s">
        <v>73</v>
      </c>
      <c r="D188" s="1">
        <v>59.99</v>
      </c>
      <c r="E188" s="5">
        <v>74</v>
      </c>
      <c r="F188">
        <v>2</v>
      </c>
    </row>
    <row r="189" spans="1:6" x14ac:dyDescent="0.35">
      <c r="A189" s="3">
        <v>45258</v>
      </c>
      <c r="B189">
        <v>8</v>
      </c>
      <c r="C189" t="s">
        <v>70</v>
      </c>
      <c r="D189" s="1">
        <v>59.99</v>
      </c>
      <c r="E189" s="5">
        <v>78</v>
      </c>
      <c r="F189">
        <v>208</v>
      </c>
    </row>
    <row r="190" spans="1:6" x14ac:dyDescent="0.35">
      <c r="A190" s="3">
        <v>45258</v>
      </c>
      <c r="B190">
        <v>9</v>
      </c>
      <c r="C190" t="s">
        <v>20</v>
      </c>
      <c r="D190">
        <v>0</v>
      </c>
      <c r="E190" s="5">
        <v>5</v>
      </c>
      <c r="F190">
        <v>160</v>
      </c>
    </row>
    <row r="191" spans="1:6" x14ac:dyDescent="0.35">
      <c r="A191" s="3">
        <v>45258</v>
      </c>
      <c r="B191">
        <v>10</v>
      </c>
      <c r="C191" t="s">
        <v>26</v>
      </c>
      <c r="D191" s="1">
        <v>69.989999999999995</v>
      </c>
      <c r="E191" s="5">
        <v>25</v>
      </c>
      <c r="F191">
        <v>11</v>
      </c>
    </row>
    <row r="192" spans="1:6" x14ac:dyDescent="0.35">
      <c r="A192" s="3">
        <v>45258</v>
      </c>
      <c r="B192">
        <v>11</v>
      </c>
      <c r="C192" t="s">
        <v>75</v>
      </c>
      <c r="D192">
        <v>0</v>
      </c>
      <c r="E192" s="5">
        <v>44</v>
      </c>
      <c r="F192">
        <v>180</v>
      </c>
    </row>
    <row r="193" spans="1:6" x14ac:dyDescent="0.35">
      <c r="A193" s="3">
        <v>45258</v>
      </c>
      <c r="B193">
        <v>12</v>
      </c>
      <c r="C193" t="s">
        <v>53</v>
      </c>
      <c r="D193">
        <v>0</v>
      </c>
      <c r="E193" s="5">
        <v>-6</v>
      </c>
      <c r="F193">
        <v>99</v>
      </c>
    </row>
    <row r="194" spans="1:6" x14ac:dyDescent="0.35">
      <c r="A194" s="3">
        <v>45258</v>
      </c>
      <c r="B194">
        <v>13</v>
      </c>
      <c r="C194" t="s">
        <v>115</v>
      </c>
      <c r="D194" s="1">
        <v>49.99</v>
      </c>
      <c r="E194" s="5">
        <v>-6</v>
      </c>
      <c r="F194">
        <v>4</v>
      </c>
    </row>
    <row r="195" spans="1:6" x14ac:dyDescent="0.35">
      <c r="A195" s="3">
        <v>45258</v>
      </c>
      <c r="B195">
        <v>14</v>
      </c>
      <c r="C195" t="s">
        <v>74</v>
      </c>
      <c r="D195" s="1">
        <v>29.99</v>
      </c>
      <c r="E195" s="5">
        <v>25</v>
      </c>
      <c r="F195">
        <v>16</v>
      </c>
    </row>
    <row r="196" spans="1:6" x14ac:dyDescent="0.35">
      <c r="A196" s="3">
        <v>45258</v>
      </c>
      <c r="B196">
        <v>15</v>
      </c>
      <c r="C196" t="s">
        <v>116</v>
      </c>
      <c r="D196" s="1">
        <v>69.989999999999995</v>
      </c>
      <c r="E196" s="5">
        <v>0</v>
      </c>
      <c r="F196">
        <v>1</v>
      </c>
    </row>
    <row r="197" spans="1:6" x14ac:dyDescent="0.35">
      <c r="A197" s="3">
        <v>45258</v>
      </c>
      <c r="B197">
        <v>16</v>
      </c>
      <c r="C197" t="s">
        <v>95</v>
      </c>
      <c r="D197" s="1">
        <v>499</v>
      </c>
      <c r="E197" s="5">
        <v>4</v>
      </c>
      <c r="F197">
        <v>182</v>
      </c>
    </row>
    <row r="198" spans="1:6" x14ac:dyDescent="0.35">
      <c r="A198" s="3">
        <v>45258</v>
      </c>
      <c r="B198">
        <v>17</v>
      </c>
      <c r="C198" t="s">
        <v>117</v>
      </c>
      <c r="D198" s="1">
        <v>69.989999999999995</v>
      </c>
      <c r="E198" s="5">
        <v>44</v>
      </c>
      <c r="F198">
        <v>25</v>
      </c>
    </row>
    <row r="199" spans="1:6" x14ac:dyDescent="0.35">
      <c r="A199" s="3">
        <v>45258</v>
      </c>
      <c r="B199">
        <v>18</v>
      </c>
      <c r="C199" t="s">
        <v>118</v>
      </c>
      <c r="D199" s="1">
        <v>19.989999999999998</v>
      </c>
      <c r="E199" s="5">
        <v>0</v>
      </c>
      <c r="F199">
        <v>1</v>
      </c>
    </row>
    <row r="200" spans="1:6" x14ac:dyDescent="0.35">
      <c r="A200" s="3">
        <v>45258</v>
      </c>
      <c r="B200">
        <v>19</v>
      </c>
      <c r="C200" t="s">
        <v>22</v>
      </c>
      <c r="D200">
        <v>0</v>
      </c>
      <c r="E200" s="5">
        <v>-8</v>
      </c>
      <c r="F200">
        <v>335</v>
      </c>
    </row>
    <row r="201" spans="1:6" x14ac:dyDescent="0.35">
      <c r="A201" s="3">
        <v>45258</v>
      </c>
      <c r="B201">
        <v>20</v>
      </c>
      <c r="C201" t="s">
        <v>119</v>
      </c>
      <c r="D201" s="1">
        <v>69.989999999999995</v>
      </c>
      <c r="E201" s="5">
        <v>0</v>
      </c>
      <c r="F201">
        <v>1</v>
      </c>
    </row>
    <row r="202" spans="1:6" x14ac:dyDescent="0.35">
      <c r="A202" s="3">
        <v>45251</v>
      </c>
      <c r="B202">
        <v>1</v>
      </c>
      <c r="C202" t="s">
        <v>9</v>
      </c>
      <c r="D202" s="1">
        <v>349</v>
      </c>
      <c r="E202" s="5">
        <v>4</v>
      </c>
      <c r="F202">
        <v>91</v>
      </c>
    </row>
    <row r="203" spans="1:6" x14ac:dyDescent="0.35">
      <c r="A203" s="3">
        <v>45251</v>
      </c>
      <c r="B203">
        <v>2</v>
      </c>
      <c r="C203" t="s">
        <v>21</v>
      </c>
      <c r="D203" s="1">
        <v>9.99</v>
      </c>
      <c r="E203" s="5">
        <v>2</v>
      </c>
      <c r="F203">
        <v>4</v>
      </c>
    </row>
    <row r="204" spans="1:6" x14ac:dyDescent="0.35">
      <c r="A204" s="3">
        <v>45251</v>
      </c>
      <c r="B204">
        <v>3</v>
      </c>
      <c r="C204" t="s">
        <v>18</v>
      </c>
      <c r="D204" t="e">
        <v>#N/A</v>
      </c>
      <c r="E204" s="5">
        <v>-2</v>
      </c>
      <c r="F204">
        <v>70</v>
      </c>
    </row>
    <row r="205" spans="1:6" x14ac:dyDescent="0.35">
      <c r="A205" s="3">
        <v>45251</v>
      </c>
      <c r="B205">
        <v>4</v>
      </c>
      <c r="C205" t="s">
        <v>11</v>
      </c>
      <c r="D205">
        <v>0</v>
      </c>
      <c r="E205" s="5">
        <v>-2</v>
      </c>
      <c r="F205">
        <v>589</v>
      </c>
    </row>
    <row r="206" spans="1:6" x14ac:dyDescent="0.35">
      <c r="A206" s="3">
        <v>45251</v>
      </c>
      <c r="B206">
        <v>5</v>
      </c>
      <c r="C206" t="s">
        <v>53</v>
      </c>
      <c r="D206">
        <v>0</v>
      </c>
      <c r="E206" s="5">
        <v>8</v>
      </c>
      <c r="F206">
        <v>98</v>
      </c>
    </row>
    <row r="207" spans="1:6" x14ac:dyDescent="0.35">
      <c r="A207" s="3">
        <v>45251</v>
      </c>
      <c r="B207">
        <v>6</v>
      </c>
      <c r="C207" t="s">
        <v>19</v>
      </c>
      <c r="D207" s="1">
        <v>59.99</v>
      </c>
      <c r="E207" s="5">
        <v>0</v>
      </c>
      <c r="F207">
        <v>49</v>
      </c>
    </row>
    <row r="208" spans="1:6" x14ac:dyDescent="0.35">
      <c r="A208" s="3">
        <v>45251</v>
      </c>
      <c r="B208">
        <v>7</v>
      </c>
      <c r="C208" t="s">
        <v>115</v>
      </c>
      <c r="D208" s="1">
        <v>49.99</v>
      </c>
      <c r="E208" s="5">
        <v>90</v>
      </c>
      <c r="F208">
        <v>3</v>
      </c>
    </row>
    <row r="209" spans="1:6" x14ac:dyDescent="0.35">
      <c r="A209" s="3">
        <v>45251</v>
      </c>
      <c r="B209">
        <v>8</v>
      </c>
      <c r="C209" t="s">
        <v>122</v>
      </c>
      <c r="D209" t="e">
        <v>#N/A</v>
      </c>
      <c r="E209" s="5">
        <v>0</v>
      </c>
      <c r="F209">
        <v>1</v>
      </c>
    </row>
    <row r="210" spans="1:6" x14ac:dyDescent="0.35">
      <c r="A210" s="3">
        <v>45251</v>
      </c>
      <c r="B210">
        <v>9</v>
      </c>
      <c r="C210" t="s">
        <v>123</v>
      </c>
      <c r="D210" s="1">
        <v>39.99</v>
      </c>
      <c r="E210" s="5">
        <v>39</v>
      </c>
      <c r="F210">
        <v>2</v>
      </c>
    </row>
    <row r="211" spans="1:6" x14ac:dyDescent="0.35">
      <c r="A211" s="3">
        <v>45251</v>
      </c>
      <c r="B211">
        <v>10</v>
      </c>
      <c r="C211" t="s">
        <v>125</v>
      </c>
      <c r="D211" s="1">
        <v>59.99</v>
      </c>
      <c r="E211" s="5">
        <v>60</v>
      </c>
      <c r="F211">
        <v>10</v>
      </c>
    </row>
    <row r="212" spans="1:6" x14ac:dyDescent="0.35">
      <c r="A212" s="3">
        <v>45251</v>
      </c>
      <c r="B212">
        <v>11</v>
      </c>
      <c r="C212" t="s">
        <v>22</v>
      </c>
      <c r="D212">
        <v>0</v>
      </c>
      <c r="E212" s="5">
        <v>-3</v>
      </c>
      <c r="F212">
        <v>334</v>
      </c>
    </row>
    <row r="213" spans="1:6" x14ac:dyDescent="0.35">
      <c r="A213" s="3">
        <v>45251</v>
      </c>
      <c r="B213">
        <v>12</v>
      </c>
      <c r="C213" t="s">
        <v>127</v>
      </c>
      <c r="D213" s="1">
        <v>59.99</v>
      </c>
      <c r="E213" s="5">
        <v>80</v>
      </c>
      <c r="F213">
        <v>48</v>
      </c>
    </row>
    <row r="214" spans="1:6" x14ac:dyDescent="0.35">
      <c r="A214" s="3">
        <v>45251</v>
      </c>
      <c r="B214">
        <v>13</v>
      </c>
      <c r="C214" t="s">
        <v>20</v>
      </c>
      <c r="D214">
        <v>0</v>
      </c>
      <c r="E214" s="5">
        <v>-6</v>
      </c>
      <c r="F214">
        <v>159</v>
      </c>
    </row>
    <row r="215" spans="1:6" x14ac:dyDescent="0.35">
      <c r="A215" s="3">
        <v>45251</v>
      </c>
      <c r="B215">
        <v>14</v>
      </c>
      <c r="C215" t="s">
        <v>105</v>
      </c>
      <c r="D215" s="1">
        <v>44.99</v>
      </c>
      <c r="E215" s="5">
        <v>-5</v>
      </c>
      <c r="F215">
        <v>4</v>
      </c>
    </row>
    <row r="216" spans="1:6" x14ac:dyDescent="0.35">
      <c r="A216" s="3">
        <v>45251</v>
      </c>
      <c r="B216">
        <v>15</v>
      </c>
      <c r="C216" t="s">
        <v>129</v>
      </c>
      <c r="D216" s="1">
        <v>9.99</v>
      </c>
      <c r="E216" s="5">
        <v>28</v>
      </c>
      <c r="F216">
        <v>143</v>
      </c>
    </row>
    <row r="217" spans="1:6" x14ac:dyDescent="0.35">
      <c r="A217" s="3">
        <v>45251</v>
      </c>
      <c r="B217">
        <v>16</v>
      </c>
      <c r="C217" t="s">
        <v>130</v>
      </c>
      <c r="D217" s="1">
        <v>39.99</v>
      </c>
      <c r="E217" s="5">
        <v>59</v>
      </c>
      <c r="F217">
        <v>2</v>
      </c>
    </row>
    <row r="218" spans="1:6" x14ac:dyDescent="0.35">
      <c r="A218" s="3">
        <v>45251</v>
      </c>
      <c r="B218">
        <v>17</v>
      </c>
      <c r="C218" t="s">
        <v>132</v>
      </c>
      <c r="D218" s="1">
        <v>59.99</v>
      </c>
      <c r="E218" s="5">
        <v>71</v>
      </c>
      <c r="F218">
        <v>2</v>
      </c>
    </row>
    <row r="219" spans="1:6" x14ac:dyDescent="0.35">
      <c r="A219" s="3">
        <v>45251</v>
      </c>
      <c r="B219">
        <v>18</v>
      </c>
      <c r="C219" t="s">
        <v>134</v>
      </c>
      <c r="D219" s="1">
        <v>14.99</v>
      </c>
      <c r="E219" s="5">
        <v>-15</v>
      </c>
      <c r="F219">
        <v>2</v>
      </c>
    </row>
    <row r="220" spans="1:6" x14ac:dyDescent="0.35">
      <c r="A220" s="3">
        <v>45251</v>
      </c>
      <c r="B220">
        <v>19</v>
      </c>
      <c r="C220" t="s">
        <v>67</v>
      </c>
      <c r="D220" s="1">
        <v>59.99</v>
      </c>
      <c r="E220" s="5">
        <v>-4</v>
      </c>
      <c r="F220">
        <v>24</v>
      </c>
    </row>
    <row r="221" spans="1:6" x14ac:dyDescent="0.35">
      <c r="A221" s="3">
        <v>45251</v>
      </c>
      <c r="B221">
        <v>20</v>
      </c>
      <c r="C221" t="s">
        <v>16</v>
      </c>
      <c r="D221">
        <v>0</v>
      </c>
      <c r="E221" s="5">
        <v>-2</v>
      </c>
      <c r="F221">
        <v>556</v>
      </c>
    </row>
    <row r="222" spans="1:6" x14ac:dyDescent="0.35">
      <c r="A222" s="3">
        <v>45244</v>
      </c>
      <c r="B222">
        <v>1</v>
      </c>
      <c r="C222" t="s">
        <v>18</v>
      </c>
      <c r="D222" t="e">
        <v>#N/A</v>
      </c>
      <c r="E222" s="5">
        <v>1</v>
      </c>
      <c r="F222">
        <v>69</v>
      </c>
    </row>
    <row r="223" spans="1:6" x14ac:dyDescent="0.35">
      <c r="A223" s="3">
        <v>45244</v>
      </c>
      <c r="B223">
        <v>2</v>
      </c>
      <c r="C223" t="s">
        <v>11</v>
      </c>
      <c r="D223">
        <v>0</v>
      </c>
      <c r="E223" s="5">
        <v>-1</v>
      </c>
      <c r="F223">
        <v>588</v>
      </c>
    </row>
    <row r="224" spans="1:6" x14ac:dyDescent="0.35">
      <c r="A224" s="3">
        <v>45244</v>
      </c>
      <c r="B224">
        <v>3</v>
      </c>
      <c r="C224" t="s">
        <v>134</v>
      </c>
      <c r="D224" s="1">
        <v>14.99</v>
      </c>
      <c r="E224" s="5">
        <v>0</v>
      </c>
      <c r="F224">
        <v>1</v>
      </c>
    </row>
    <row r="225" spans="1:6" x14ac:dyDescent="0.35">
      <c r="A225" s="3">
        <v>45244</v>
      </c>
      <c r="B225">
        <v>4</v>
      </c>
      <c r="C225" t="s">
        <v>9</v>
      </c>
      <c r="D225" s="1">
        <v>349</v>
      </c>
      <c r="E225" s="5">
        <v>3</v>
      </c>
      <c r="F225">
        <v>90</v>
      </c>
    </row>
    <row r="226" spans="1:6" x14ac:dyDescent="0.35">
      <c r="A226" s="3">
        <v>45244</v>
      </c>
      <c r="B226">
        <v>5</v>
      </c>
      <c r="C226" t="s">
        <v>21</v>
      </c>
      <c r="D226" s="1">
        <v>9.99</v>
      </c>
      <c r="E226" s="5">
        <v>6</v>
      </c>
      <c r="F226">
        <v>3</v>
      </c>
    </row>
    <row r="227" spans="1:6" x14ac:dyDescent="0.35">
      <c r="A227" s="3">
        <v>45244</v>
      </c>
      <c r="B227">
        <v>6</v>
      </c>
      <c r="C227" t="s">
        <v>19</v>
      </c>
      <c r="D227" s="1">
        <v>59.99</v>
      </c>
      <c r="E227" s="5">
        <v>-2</v>
      </c>
      <c r="F227">
        <v>48</v>
      </c>
    </row>
    <row r="228" spans="1:6" x14ac:dyDescent="0.35">
      <c r="A228" s="3">
        <v>45244</v>
      </c>
      <c r="B228">
        <v>7</v>
      </c>
      <c r="C228" t="s">
        <v>20</v>
      </c>
      <c r="D228">
        <v>0</v>
      </c>
      <c r="E228" s="5">
        <v>2</v>
      </c>
      <c r="F228">
        <v>158</v>
      </c>
    </row>
    <row r="229" spans="1:6" x14ac:dyDescent="0.35">
      <c r="A229" s="3">
        <v>45244</v>
      </c>
      <c r="B229">
        <v>8</v>
      </c>
      <c r="C229" t="s">
        <v>22</v>
      </c>
      <c r="D229">
        <v>0</v>
      </c>
      <c r="E229" s="5">
        <v>-5</v>
      </c>
      <c r="F229">
        <v>333</v>
      </c>
    </row>
    <row r="230" spans="1:6" x14ac:dyDescent="0.35">
      <c r="A230" s="3">
        <v>45244</v>
      </c>
      <c r="B230">
        <v>9</v>
      </c>
      <c r="C230" t="s">
        <v>137</v>
      </c>
      <c r="D230">
        <v>0</v>
      </c>
      <c r="E230" s="5">
        <v>89</v>
      </c>
      <c r="F230">
        <v>18</v>
      </c>
    </row>
    <row r="231" spans="1:6" x14ac:dyDescent="0.35">
      <c r="A231" s="3">
        <v>45244</v>
      </c>
      <c r="B231">
        <v>10</v>
      </c>
      <c r="C231" t="s">
        <v>105</v>
      </c>
      <c r="D231" s="1">
        <v>44.99</v>
      </c>
      <c r="E231" s="5">
        <v>-5</v>
      </c>
      <c r="F231">
        <v>3</v>
      </c>
    </row>
    <row r="232" spans="1:6" x14ac:dyDescent="0.35">
      <c r="A232" s="3">
        <v>45244</v>
      </c>
      <c r="B232">
        <v>11</v>
      </c>
      <c r="C232" t="s">
        <v>100</v>
      </c>
      <c r="D232" s="1">
        <v>7.99</v>
      </c>
      <c r="E232" s="5">
        <v>-1</v>
      </c>
      <c r="F232">
        <v>340</v>
      </c>
    </row>
    <row r="233" spans="1:6" x14ac:dyDescent="0.35">
      <c r="A233" s="3">
        <v>45244</v>
      </c>
      <c r="B233">
        <v>12</v>
      </c>
      <c r="C233" t="s">
        <v>139</v>
      </c>
      <c r="D233" s="1">
        <v>49.99</v>
      </c>
      <c r="E233" s="5">
        <v>0</v>
      </c>
      <c r="F233">
        <v>1</v>
      </c>
    </row>
    <row r="234" spans="1:6" x14ac:dyDescent="0.35">
      <c r="A234" s="3">
        <v>45244</v>
      </c>
      <c r="B234">
        <v>13</v>
      </c>
      <c r="C234" t="s">
        <v>53</v>
      </c>
      <c r="D234">
        <v>0</v>
      </c>
      <c r="E234" s="5">
        <v>2</v>
      </c>
      <c r="F234">
        <v>97</v>
      </c>
    </row>
    <row r="235" spans="1:6" x14ac:dyDescent="0.35">
      <c r="A235" s="3">
        <v>45244</v>
      </c>
      <c r="B235">
        <v>14</v>
      </c>
      <c r="C235" t="s">
        <v>140</v>
      </c>
      <c r="D235" t="e">
        <v>#N/A</v>
      </c>
      <c r="E235" s="5">
        <v>0</v>
      </c>
      <c r="F235">
        <v>1</v>
      </c>
    </row>
    <row r="236" spans="1:6" x14ac:dyDescent="0.35">
      <c r="A236" s="3">
        <v>45244</v>
      </c>
      <c r="B236">
        <v>15</v>
      </c>
      <c r="C236" t="s">
        <v>141</v>
      </c>
      <c r="D236" s="1">
        <v>49.99</v>
      </c>
      <c r="E236" s="5">
        <v>50</v>
      </c>
      <c r="F236">
        <v>2</v>
      </c>
    </row>
    <row r="237" spans="1:6" x14ac:dyDescent="0.35">
      <c r="A237" s="3">
        <v>45244</v>
      </c>
      <c r="B237">
        <v>16</v>
      </c>
      <c r="C237" t="s">
        <v>142</v>
      </c>
      <c r="D237" s="1">
        <v>49.99</v>
      </c>
      <c r="E237" s="5">
        <v>-3</v>
      </c>
      <c r="F237">
        <v>10</v>
      </c>
    </row>
    <row r="238" spans="1:6" x14ac:dyDescent="0.35">
      <c r="A238" s="3">
        <v>45244</v>
      </c>
      <c r="B238">
        <v>17</v>
      </c>
      <c r="C238" t="s">
        <v>16</v>
      </c>
      <c r="D238">
        <v>0</v>
      </c>
      <c r="E238" s="5">
        <v>2</v>
      </c>
      <c r="F238">
        <v>555</v>
      </c>
    </row>
    <row r="239" spans="1:6" x14ac:dyDescent="0.35">
      <c r="A239" s="3">
        <v>45244</v>
      </c>
      <c r="B239">
        <v>18</v>
      </c>
      <c r="C239" t="s">
        <v>67</v>
      </c>
      <c r="D239" s="1">
        <v>59.99</v>
      </c>
      <c r="E239" s="5">
        <v>-12</v>
      </c>
      <c r="F239">
        <v>23</v>
      </c>
    </row>
    <row r="240" spans="1:6" x14ac:dyDescent="0.35">
      <c r="A240" s="3">
        <v>45244</v>
      </c>
      <c r="B240">
        <v>19</v>
      </c>
      <c r="C240" t="s">
        <v>59</v>
      </c>
      <c r="D240" s="1">
        <v>39.99</v>
      </c>
      <c r="E240" s="5">
        <v>-2</v>
      </c>
      <c r="F240">
        <v>438</v>
      </c>
    </row>
    <row r="241" spans="1:6" x14ac:dyDescent="0.35">
      <c r="A241" s="3">
        <v>45244</v>
      </c>
      <c r="B241">
        <v>20</v>
      </c>
      <c r="C241" t="s">
        <v>27</v>
      </c>
      <c r="D241" s="1">
        <v>19.989999999999998</v>
      </c>
      <c r="E241" s="5">
        <v>3</v>
      </c>
      <c r="F241">
        <v>417</v>
      </c>
    </row>
    <row r="242" spans="1:6" x14ac:dyDescent="0.35">
      <c r="A242" s="3">
        <v>45237</v>
      </c>
      <c r="B242">
        <v>1</v>
      </c>
      <c r="C242" t="s">
        <v>11</v>
      </c>
      <c r="D242">
        <v>0</v>
      </c>
      <c r="E242" s="5">
        <v>1</v>
      </c>
      <c r="F242">
        <v>587</v>
      </c>
    </row>
    <row r="243" spans="1:6" x14ac:dyDescent="0.35">
      <c r="A243" s="3">
        <v>45237</v>
      </c>
      <c r="B243">
        <v>2</v>
      </c>
      <c r="C243" t="s">
        <v>18</v>
      </c>
      <c r="D243" t="e">
        <v>#N/A</v>
      </c>
      <c r="E243" s="5">
        <v>3</v>
      </c>
      <c r="F243">
        <v>68</v>
      </c>
    </row>
    <row r="244" spans="1:6" x14ac:dyDescent="0.35">
      <c r="A244" s="3">
        <v>45237</v>
      </c>
      <c r="B244">
        <v>3</v>
      </c>
      <c r="C244" t="s">
        <v>22</v>
      </c>
      <c r="D244">
        <v>0</v>
      </c>
      <c r="E244" s="5">
        <v>9</v>
      </c>
      <c r="F244">
        <v>332</v>
      </c>
    </row>
    <row r="245" spans="1:6" x14ac:dyDescent="0.35">
      <c r="A245" s="3">
        <v>45237</v>
      </c>
      <c r="B245">
        <v>4</v>
      </c>
      <c r="C245" t="s">
        <v>105</v>
      </c>
      <c r="D245" s="1">
        <v>44.99</v>
      </c>
      <c r="E245" s="5">
        <v>-3</v>
      </c>
      <c r="F245">
        <v>2</v>
      </c>
    </row>
    <row r="246" spans="1:6" x14ac:dyDescent="0.35">
      <c r="A246" s="3">
        <v>45237</v>
      </c>
      <c r="B246">
        <v>5</v>
      </c>
      <c r="C246" t="s">
        <v>19</v>
      </c>
      <c r="D246" s="1">
        <v>59.99</v>
      </c>
      <c r="E246" s="5">
        <v>-1</v>
      </c>
      <c r="F246">
        <v>47</v>
      </c>
    </row>
    <row r="247" spans="1:6" x14ac:dyDescent="0.35">
      <c r="A247" s="3">
        <v>45237</v>
      </c>
      <c r="B247">
        <v>6</v>
      </c>
      <c r="C247" t="s">
        <v>67</v>
      </c>
      <c r="D247" s="1">
        <v>59.99</v>
      </c>
      <c r="E247" s="5">
        <v>4</v>
      </c>
      <c r="F247">
        <v>22</v>
      </c>
    </row>
    <row r="248" spans="1:6" x14ac:dyDescent="0.35">
      <c r="A248" s="3">
        <v>45237</v>
      </c>
      <c r="B248">
        <v>7</v>
      </c>
      <c r="C248" t="s">
        <v>20</v>
      </c>
      <c r="D248">
        <v>0</v>
      </c>
      <c r="E248" s="5">
        <v>1</v>
      </c>
      <c r="F248">
        <v>157</v>
      </c>
    </row>
    <row r="249" spans="1:6" x14ac:dyDescent="0.35">
      <c r="A249" s="3">
        <v>45237</v>
      </c>
      <c r="B249">
        <v>8</v>
      </c>
      <c r="C249" t="s">
        <v>145</v>
      </c>
      <c r="D249" s="1">
        <v>24.99</v>
      </c>
      <c r="E249" s="5">
        <v>58</v>
      </c>
      <c r="F249">
        <v>2</v>
      </c>
    </row>
    <row r="250" spans="1:6" x14ac:dyDescent="0.35">
      <c r="A250" s="3">
        <v>45237</v>
      </c>
      <c r="B250">
        <v>9</v>
      </c>
      <c r="C250" t="s">
        <v>9</v>
      </c>
      <c r="D250" s="1">
        <v>349</v>
      </c>
      <c r="E250" s="5">
        <v>-3</v>
      </c>
      <c r="F250">
        <v>89</v>
      </c>
    </row>
    <row r="251" spans="1:6" x14ac:dyDescent="0.35">
      <c r="A251" s="3">
        <v>45237</v>
      </c>
      <c r="B251">
        <v>10</v>
      </c>
      <c r="C251" t="s">
        <v>147</v>
      </c>
      <c r="D251" s="1">
        <v>49.99</v>
      </c>
      <c r="E251" s="5">
        <v>0</v>
      </c>
      <c r="F251">
        <v>1</v>
      </c>
    </row>
    <row r="252" spans="1:6" x14ac:dyDescent="0.35">
      <c r="A252" s="3">
        <v>45237</v>
      </c>
      <c r="B252">
        <v>11</v>
      </c>
      <c r="C252" t="s">
        <v>142</v>
      </c>
      <c r="D252" s="1">
        <v>49.99</v>
      </c>
      <c r="E252" s="5">
        <v>-8</v>
      </c>
      <c r="F252">
        <v>9</v>
      </c>
    </row>
    <row r="253" spans="1:6" x14ac:dyDescent="0.35">
      <c r="A253" s="3">
        <v>45237</v>
      </c>
      <c r="B253">
        <v>12</v>
      </c>
      <c r="C253" t="s">
        <v>21</v>
      </c>
      <c r="D253" s="1">
        <v>9.99</v>
      </c>
      <c r="E253" s="5">
        <v>33</v>
      </c>
      <c r="F253">
        <v>2</v>
      </c>
    </row>
    <row r="254" spans="1:6" x14ac:dyDescent="0.35">
      <c r="A254" s="3">
        <v>45237</v>
      </c>
      <c r="B254">
        <v>13</v>
      </c>
      <c r="C254" t="s">
        <v>53</v>
      </c>
      <c r="D254">
        <v>0</v>
      </c>
      <c r="E254" s="5">
        <v>3</v>
      </c>
      <c r="F254">
        <v>96</v>
      </c>
    </row>
    <row r="255" spans="1:6" x14ac:dyDescent="0.35">
      <c r="A255" s="3">
        <v>45237</v>
      </c>
      <c r="B255">
        <v>14</v>
      </c>
      <c r="C255" t="s">
        <v>74</v>
      </c>
      <c r="D255" s="1">
        <v>29.99</v>
      </c>
      <c r="E255" s="5">
        <v>8</v>
      </c>
      <c r="F255">
        <v>13</v>
      </c>
    </row>
    <row r="256" spans="1:6" x14ac:dyDescent="0.35">
      <c r="A256" s="3">
        <v>45237</v>
      </c>
      <c r="B256">
        <v>15</v>
      </c>
      <c r="C256" t="s">
        <v>100</v>
      </c>
      <c r="D256" s="1">
        <v>7.99</v>
      </c>
      <c r="E256" s="5">
        <v>-2</v>
      </c>
      <c r="F256">
        <v>339</v>
      </c>
    </row>
    <row r="257" spans="1:6" x14ac:dyDescent="0.35">
      <c r="A257" s="3">
        <v>45237</v>
      </c>
      <c r="B257">
        <v>16</v>
      </c>
      <c r="C257" t="s">
        <v>149</v>
      </c>
      <c r="D257" s="1">
        <v>49.99</v>
      </c>
      <c r="E257" s="5">
        <v>0</v>
      </c>
      <c r="F257">
        <v>1</v>
      </c>
    </row>
    <row r="258" spans="1:6" x14ac:dyDescent="0.35">
      <c r="A258" s="3">
        <v>45237</v>
      </c>
      <c r="B258">
        <v>17</v>
      </c>
      <c r="C258" t="s">
        <v>59</v>
      </c>
      <c r="D258" s="1">
        <v>39.99</v>
      </c>
      <c r="E258" s="5">
        <v>-6</v>
      </c>
      <c r="F258">
        <v>437</v>
      </c>
    </row>
    <row r="259" spans="1:6" x14ac:dyDescent="0.35">
      <c r="A259" s="3">
        <v>45237</v>
      </c>
      <c r="B259">
        <v>18</v>
      </c>
      <c r="C259" t="s">
        <v>150</v>
      </c>
      <c r="D259">
        <v>0</v>
      </c>
      <c r="E259" s="5">
        <v>0</v>
      </c>
      <c r="F259">
        <v>1</v>
      </c>
    </row>
    <row r="260" spans="1:6" x14ac:dyDescent="0.35">
      <c r="A260" s="3">
        <v>45237</v>
      </c>
      <c r="B260">
        <v>19</v>
      </c>
      <c r="C260" t="s">
        <v>16</v>
      </c>
      <c r="D260">
        <v>0</v>
      </c>
      <c r="E260" s="5">
        <v>1</v>
      </c>
      <c r="F260">
        <v>554</v>
      </c>
    </row>
    <row r="261" spans="1:6" x14ac:dyDescent="0.35">
      <c r="A261" s="3">
        <v>45237</v>
      </c>
      <c r="B261">
        <v>20</v>
      </c>
      <c r="C261" t="s">
        <v>151</v>
      </c>
      <c r="D261" s="1">
        <v>39.99</v>
      </c>
      <c r="E261" s="5">
        <v>0</v>
      </c>
      <c r="F261">
        <v>1</v>
      </c>
    </row>
  </sheetData>
  <autoFilter ref="C1:C261" xr:uid="{6AAC4E79-D1E8-4FDF-8448-D4FAD980F35B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63C3-D9B7-491E-8D66-6414D84971A2}">
  <sheetPr filterMode="1"/>
  <dimension ref="A1:N261"/>
  <sheetViews>
    <sheetView workbookViewId="0">
      <selection activeCell="A10" sqref="A10"/>
    </sheetView>
  </sheetViews>
  <sheetFormatPr defaultColWidth="18.90625" defaultRowHeight="14.5" x14ac:dyDescent="0.35"/>
  <sheetData>
    <row r="1" spans="1:14" x14ac:dyDescent="0.35">
      <c r="B1" s="3">
        <v>45321</v>
      </c>
      <c r="C1" s="3">
        <v>45314</v>
      </c>
      <c r="D1" s="3">
        <v>45307</v>
      </c>
      <c r="E1" s="3">
        <v>45300</v>
      </c>
      <c r="F1" s="3">
        <v>45293</v>
      </c>
      <c r="G1" s="3">
        <v>45286</v>
      </c>
      <c r="H1" s="3">
        <v>45279</v>
      </c>
      <c r="I1" s="3">
        <v>45272</v>
      </c>
      <c r="J1" s="3">
        <v>45265</v>
      </c>
      <c r="K1" s="3">
        <v>45258</v>
      </c>
      <c r="L1" s="3">
        <v>45251</v>
      </c>
      <c r="M1" s="3">
        <v>45244</v>
      </c>
      <c r="N1" s="3">
        <v>45237</v>
      </c>
    </row>
    <row r="2" spans="1:14" x14ac:dyDescent="0.35">
      <c r="A2" t="s">
        <v>4</v>
      </c>
      <c r="B2">
        <v>1</v>
      </c>
      <c r="C2">
        <v>1</v>
      </c>
    </row>
    <row r="3" spans="1:14" x14ac:dyDescent="0.35">
      <c r="A3" t="s">
        <v>5</v>
      </c>
      <c r="B3">
        <v>2</v>
      </c>
    </row>
    <row r="4" spans="1:14" x14ac:dyDescent="0.35">
      <c r="A4" t="s">
        <v>7</v>
      </c>
      <c r="B4">
        <v>3</v>
      </c>
      <c r="C4">
        <v>15</v>
      </c>
    </row>
    <row r="5" spans="1:14" x14ac:dyDescent="0.35">
      <c r="A5" t="s">
        <v>9</v>
      </c>
      <c r="B5">
        <v>4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9</v>
      </c>
    </row>
    <row r="6" spans="1:14" x14ac:dyDescent="0.35">
      <c r="A6" t="s">
        <v>11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2</v>
      </c>
      <c r="I6">
        <v>7</v>
      </c>
      <c r="J6">
        <v>3</v>
      </c>
      <c r="K6">
        <v>4</v>
      </c>
      <c r="L6">
        <v>4</v>
      </c>
      <c r="M6">
        <v>2</v>
      </c>
      <c r="N6">
        <v>1</v>
      </c>
    </row>
    <row r="7" spans="1:14" x14ac:dyDescent="0.35">
      <c r="A7" t="s">
        <v>14</v>
      </c>
      <c r="B7">
        <v>6</v>
      </c>
    </row>
    <row r="8" spans="1:14" x14ac:dyDescent="0.35">
      <c r="A8" t="s">
        <v>16</v>
      </c>
      <c r="B8">
        <v>7</v>
      </c>
      <c r="C8">
        <v>3</v>
      </c>
      <c r="D8">
        <v>8</v>
      </c>
      <c r="E8">
        <v>6</v>
      </c>
      <c r="F8">
        <v>9</v>
      </c>
      <c r="G8">
        <v>11</v>
      </c>
      <c r="H8">
        <v>13</v>
      </c>
      <c r="J8">
        <v>16</v>
      </c>
      <c r="L8">
        <v>20</v>
      </c>
      <c r="M8">
        <v>17</v>
      </c>
      <c r="N8">
        <v>19</v>
      </c>
    </row>
    <row r="9" spans="1:14" x14ac:dyDescent="0.35">
      <c r="A9" t="s">
        <v>18</v>
      </c>
      <c r="B9">
        <v>8</v>
      </c>
      <c r="C9">
        <v>6</v>
      </c>
      <c r="D9">
        <v>6</v>
      </c>
      <c r="E9">
        <v>5</v>
      </c>
      <c r="F9">
        <v>5</v>
      </c>
      <c r="G9">
        <v>5</v>
      </c>
      <c r="H9">
        <v>6</v>
      </c>
      <c r="I9">
        <v>6</v>
      </c>
      <c r="J9">
        <v>4</v>
      </c>
      <c r="K9">
        <v>3</v>
      </c>
      <c r="L9">
        <v>3</v>
      </c>
      <c r="M9">
        <v>1</v>
      </c>
      <c r="N9">
        <v>2</v>
      </c>
    </row>
    <row r="10" spans="1:14" x14ac:dyDescent="0.35">
      <c r="A10" t="s">
        <v>19</v>
      </c>
    </row>
    <row r="11" spans="1:14" x14ac:dyDescent="0.35">
      <c r="A11" t="s">
        <v>20</v>
      </c>
    </row>
    <row r="12" spans="1:14" x14ac:dyDescent="0.35">
      <c r="A12" t="s">
        <v>21</v>
      </c>
    </row>
    <row r="13" spans="1:14" x14ac:dyDescent="0.35">
      <c r="A13" t="s">
        <v>22</v>
      </c>
    </row>
    <row r="14" spans="1:14" x14ac:dyDescent="0.35">
      <c r="A14" t="s">
        <v>23</v>
      </c>
    </row>
    <row r="15" spans="1:14" x14ac:dyDescent="0.35">
      <c r="A15" t="s">
        <v>26</v>
      </c>
    </row>
    <row r="16" spans="1:14" x14ac:dyDescent="0.35">
      <c r="A16" t="s">
        <v>27</v>
      </c>
    </row>
    <row r="17" spans="1:1" x14ac:dyDescent="0.35">
      <c r="A17" t="s">
        <v>28</v>
      </c>
    </row>
    <row r="18" spans="1:1" x14ac:dyDescent="0.35">
      <c r="A18" t="s">
        <v>30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hidden="1" x14ac:dyDescent="0.35">
      <c r="A22" t="s">
        <v>4</v>
      </c>
    </row>
    <row r="23" spans="1:1" hidden="1" x14ac:dyDescent="0.35">
      <c r="A23" t="s">
        <v>9</v>
      </c>
    </row>
    <row r="24" spans="1:1" hidden="1" x14ac:dyDescent="0.35">
      <c r="A24" t="s">
        <v>16</v>
      </c>
    </row>
    <row r="25" spans="1:1" hidden="1" x14ac:dyDescent="0.35">
      <c r="A25" t="s">
        <v>11</v>
      </c>
    </row>
    <row r="26" spans="1:1" hidden="1" x14ac:dyDescent="0.35">
      <c r="A26" t="s">
        <v>19</v>
      </c>
    </row>
    <row r="27" spans="1:1" hidden="1" x14ac:dyDescent="0.35">
      <c r="A27" t="s">
        <v>18</v>
      </c>
    </row>
    <row r="28" spans="1:1" hidden="1" x14ac:dyDescent="0.35">
      <c r="A28" t="s">
        <v>21</v>
      </c>
    </row>
    <row r="29" spans="1:1" hidden="1" x14ac:dyDescent="0.35">
      <c r="A29" t="s">
        <v>20</v>
      </c>
    </row>
    <row r="30" spans="1:1" hidden="1" x14ac:dyDescent="0.35">
      <c r="A30" t="s">
        <v>28</v>
      </c>
    </row>
    <row r="31" spans="1:1" hidden="1" x14ac:dyDescent="0.35">
      <c r="A31" t="s">
        <v>22</v>
      </c>
    </row>
    <row r="32" spans="1:1" x14ac:dyDescent="0.35">
      <c r="A32" t="s">
        <v>44</v>
      </c>
    </row>
    <row r="33" spans="1:1" hidden="1" x14ac:dyDescent="0.35">
      <c r="A33" t="s">
        <v>26</v>
      </c>
    </row>
    <row r="34" spans="1:1" hidden="1" x14ac:dyDescent="0.35">
      <c r="A34" t="s">
        <v>27</v>
      </c>
    </row>
    <row r="35" spans="1:1" hidden="1" x14ac:dyDescent="0.35">
      <c r="A35" t="s">
        <v>33</v>
      </c>
    </row>
    <row r="36" spans="1:1" hidden="1" x14ac:dyDescent="0.35">
      <c r="A36" t="s">
        <v>7</v>
      </c>
    </row>
    <row r="37" spans="1:1" x14ac:dyDescent="0.35">
      <c r="A37" t="s">
        <v>48</v>
      </c>
    </row>
    <row r="38" spans="1:1" x14ac:dyDescent="0.35">
      <c r="A38" t="s">
        <v>50</v>
      </c>
    </row>
    <row r="39" spans="1:1" x14ac:dyDescent="0.35">
      <c r="A39" t="s">
        <v>52</v>
      </c>
    </row>
    <row r="40" spans="1:1" hidden="1" x14ac:dyDescent="0.35">
      <c r="A40" t="s">
        <v>32</v>
      </c>
    </row>
    <row r="41" spans="1:1" x14ac:dyDescent="0.35">
      <c r="A41" t="s">
        <v>53</v>
      </c>
    </row>
    <row r="42" spans="1:1" hidden="1" x14ac:dyDescent="0.35">
      <c r="A42" t="s">
        <v>9</v>
      </c>
    </row>
    <row r="43" spans="1:1" hidden="1" x14ac:dyDescent="0.35">
      <c r="A43" t="s">
        <v>20</v>
      </c>
    </row>
    <row r="44" spans="1:1" hidden="1" x14ac:dyDescent="0.35">
      <c r="A44" t="s">
        <v>19</v>
      </c>
    </row>
    <row r="45" spans="1:1" hidden="1" x14ac:dyDescent="0.35">
      <c r="A45" t="s">
        <v>11</v>
      </c>
    </row>
    <row r="46" spans="1:1" hidden="1" x14ac:dyDescent="0.35">
      <c r="A46" t="s">
        <v>21</v>
      </c>
    </row>
    <row r="47" spans="1:1" hidden="1" x14ac:dyDescent="0.35">
      <c r="A47" t="s">
        <v>18</v>
      </c>
    </row>
    <row r="48" spans="1:1" hidden="1" x14ac:dyDescent="0.35">
      <c r="A48" t="s">
        <v>22</v>
      </c>
    </row>
    <row r="49" spans="1:1" hidden="1" x14ac:dyDescent="0.35">
      <c r="A49" t="s">
        <v>16</v>
      </c>
    </row>
    <row r="50" spans="1:1" hidden="1" x14ac:dyDescent="0.35">
      <c r="A50" t="s">
        <v>53</v>
      </c>
    </row>
    <row r="51" spans="1:1" hidden="1" x14ac:dyDescent="0.35">
      <c r="A51" t="s">
        <v>28</v>
      </c>
    </row>
    <row r="52" spans="1:1" hidden="1" x14ac:dyDescent="0.35">
      <c r="A52" t="s">
        <v>27</v>
      </c>
    </row>
    <row r="53" spans="1:1" hidden="1" x14ac:dyDescent="0.35">
      <c r="A53" t="s">
        <v>50</v>
      </c>
    </row>
    <row r="54" spans="1:1" hidden="1" x14ac:dyDescent="0.35">
      <c r="A54" t="s">
        <v>52</v>
      </c>
    </row>
    <row r="55" spans="1:1" x14ac:dyDescent="0.35">
      <c r="A55" t="s">
        <v>59</v>
      </c>
    </row>
    <row r="56" spans="1:1" x14ac:dyDescent="0.35">
      <c r="A56" t="s">
        <v>60</v>
      </c>
    </row>
    <row r="57" spans="1:1" x14ac:dyDescent="0.35">
      <c r="A57" t="s">
        <v>61</v>
      </c>
    </row>
    <row r="58" spans="1:1" x14ac:dyDescent="0.35">
      <c r="A58" t="s">
        <v>62</v>
      </c>
    </row>
    <row r="59" spans="1:1" hidden="1" x14ac:dyDescent="0.35">
      <c r="A59" t="s">
        <v>48</v>
      </c>
    </row>
    <row r="60" spans="1:1" x14ac:dyDescent="0.35">
      <c r="A60" t="s">
        <v>64</v>
      </c>
    </row>
    <row r="61" spans="1:1" hidden="1" x14ac:dyDescent="0.35">
      <c r="A61" t="s">
        <v>30</v>
      </c>
    </row>
    <row r="62" spans="1:1" hidden="1" x14ac:dyDescent="0.35">
      <c r="A62" t="s">
        <v>9</v>
      </c>
    </row>
    <row r="63" spans="1:1" hidden="1" x14ac:dyDescent="0.35">
      <c r="A63" t="s">
        <v>19</v>
      </c>
    </row>
    <row r="64" spans="1:1" hidden="1" x14ac:dyDescent="0.35">
      <c r="A64" t="s">
        <v>21</v>
      </c>
    </row>
    <row r="65" spans="1:1" hidden="1" x14ac:dyDescent="0.35">
      <c r="A65" t="s">
        <v>11</v>
      </c>
    </row>
    <row r="66" spans="1:1" hidden="1" x14ac:dyDescent="0.35">
      <c r="A66" t="s">
        <v>18</v>
      </c>
    </row>
    <row r="67" spans="1:1" hidden="1" x14ac:dyDescent="0.35">
      <c r="A67" t="s">
        <v>16</v>
      </c>
    </row>
    <row r="68" spans="1:1" hidden="1" x14ac:dyDescent="0.35">
      <c r="A68" t="s">
        <v>28</v>
      </c>
    </row>
    <row r="69" spans="1:1" hidden="1" x14ac:dyDescent="0.35">
      <c r="A69" t="s">
        <v>22</v>
      </c>
    </row>
    <row r="70" spans="1:1" x14ac:dyDescent="0.35">
      <c r="A70" t="s">
        <v>67</v>
      </c>
    </row>
    <row r="71" spans="1:1" hidden="1" x14ac:dyDescent="0.35">
      <c r="A71" t="s">
        <v>50</v>
      </c>
    </row>
    <row r="72" spans="1:1" hidden="1" x14ac:dyDescent="0.35">
      <c r="A72" t="s">
        <v>27</v>
      </c>
    </row>
    <row r="73" spans="1:1" hidden="1" x14ac:dyDescent="0.35">
      <c r="A73" t="s">
        <v>30</v>
      </c>
    </row>
    <row r="74" spans="1:1" x14ac:dyDescent="0.35">
      <c r="A74" t="s">
        <v>68</v>
      </c>
    </row>
    <row r="75" spans="1:1" hidden="1" x14ac:dyDescent="0.35">
      <c r="A75" t="s">
        <v>59</v>
      </c>
    </row>
    <row r="76" spans="1:1" hidden="1" x14ac:dyDescent="0.35">
      <c r="A76" t="s">
        <v>20</v>
      </c>
    </row>
    <row r="77" spans="1:1" hidden="1" x14ac:dyDescent="0.35">
      <c r="A77" t="s">
        <v>53</v>
      </c>
    </row>
    <row r="78" spans="1:1" x14ac:dyDescent="0.35">
      <c r="A78" t="s">
        <v>69</v>
      </c>
    </row>
    <row r="79" spans="1:1" hidden="1" x14ac:dyDescent="0.35">
      <c r="A79" t="s">
        <v>61</v>
      </c>
    </row>
    <row r="80" spans="1:1" hidden="1" x14ac:dyDescent="0.35">
      <c r="A80" t="s">
        <v>52</v>
      </c>
    </row>
    <row r="81" spans="1:1" x14ac:dyDescent="0.35">
      <c r="A81" t="s">
        <v>70</v>
      </c>
    </row>
    <row r="82" spans="1:1" hidden="1" x14ac:dyDescent="0.35">
      <c r="A82" t="s">
        <v>9</v>
      </c>
    </row>
    <row r="83" spans="1:1" hidden="1" x14ac:dyDescent="0.35">
      <c r="A83" t="s">
        <v>19</v>
      </c>
    </row>
    <row r="84" spans="1:1" hidden="1" x14ac:dyDescent="0.35">
      <c r="A84" t="s">
        <v>21</v>
      </c>
    </row>
    <row r="85" spans="1:1" hidden="1" x14ac:dyDescent="0.35">
      <c r="A85" t="s">
        <v>11</v>
      </c>
    </row>
    <row r="86" spans="1:1" hidden="1" x14ac:dyDescent="0.35">
      <c r="A86" t="s">
        <v>18</v>
      </c>
    </row>
    <row r="87" spans="1:1" hidden="1" x14ac:dyDescent="0.35">
      <c r="A87" t="s">
        <v>67</v>
      </c>
    </row>
    <row r="88" spans="1:1" hidden="1" x14ac:dyDescent="0.35">
      <c r="A88" t="s">
        <v>22</v>
      </c>
    </row>
    <row r="89" spans="1:1" hidden="1" x14ac:dyDescent="0.35">
      <c r="A89" t="s">
        <v>28</v>
      </c>
    </row>
    <row r="90" spans="1:1" hidden="1" x14ac:dyDescent="0.35">
      <c r="A90" t="s">
        <v>16</v>
      </c>
    </row>
    <row r="91" spans="1:1" hidden="1" x14ac:dyDescent="0.35">
      <c r="A91" t="s">
        <v>50</v>
      </c>
    </row>
    <row r="92" spans="1:1" hidden="1" x14ac:dyDescent="0.35">
      <c r="A92" t="s">
        <v>68</v>
      </c>
    </row>
    <row r="93" spans="1:1" hidden="1" x14ac:dyDescent="0.35">
      <c r="A93" t="s">
        <v>20</v>
      </c>
    </row>
    <row r="94" spans="1:1" x14ac:dyDescent="0.35">
      <c r="A94" t="s">
        <v>73</v>
      </c>
    </row>
    <row r="95" spans="1:1" x14ac:dyDescent="0.35">
      <c r="A95" t="s">
        <v>74</v>
      </c>
    </row>
    <row r="96" spans="1:1" hidden="1" x14ac:dyDescent="0.35">
      <c r="A96" t="s">
        <v>61</v>
      </c>
    </row>
    <row r="97" spans="1:1" x14ac:dyDescent="0.35">
      <c r="A97" t="s">
        <v>75</v>
      </c>
    </row>
    <row r="98" spans="1:1" hidden="1" x14ac:dyDescent="0.35">
      <c r="A98" t="s">
        <v>70</v>
      </c>
    </row>
    <row r="99" spans="1:1" hidden="1" x14ac:dyDescent="0.35">
      <c r="A99" t="s">
        <v>52</v>
      </c>
    </row>
    <row r="100" spans="1:1" hidden="1" x14ac:dyDescent="0.35">
      <c r="A100" t="s">
        <v>27</v>
      </c>
    </row>
    <row r="101" spans="1:1" hidden="1" x14ac:dyDescent="0.35">
      <c r="A101" t="s">
        <v>53</v>
      </c>
    </row>
    <row r="102" spans="1:1" hidden="1" x14ac:dyDescent="0.35">
      <c r="A102" t="s">
        <v>19</v>
      </c>
    </row>
    <row r="103" spans="1:1" hidden="1" x14ac:dyDescent="0.35">
      <c r="A103" t="s">
        <v>9</v>
      </c>
    </row>
    <row r="104" spans="1:1" hidden="1" x14ac:dyDescent="0.35">
      <c r="A104" t="s">
        <v>21</v>
      </c>
    </row>
    <row r="105" spans="1:1" hidden="1" x14ac:dyDescent="0.35">
      <c r="A105" t="s">
        <v>11</v>
      </c>
    </row>
    <row r="106" spans="1:1" hidden="1" x14ac:dyDescent="0.35">
      <c r="A106" t="s">
        <v>18</v>
      </c>
    </row>
    <row r="107" spans="1:1" hidden="1" x14ac:dyDescent="0.35">
      <c r="A107" t="s">
        <v>67</v>
      </c>
    </row>
    <row r="108" spans="1:1" hidden="1" x14ac:dyDescent="0.35">
      <c r="A108" t="s">
        <v>22</v>
      </c>
    </row>
    <row r="109" spans="1:1" hidden="1" x14ac:dyDescent="0.35">
      <c r="A109" t="s">
        <v>28</v>
      </c>
    </row>
    <row r="110" spans="1:1" hidden="1" x14ac:dyDescent="0.35">
      <c r="A110" t="s">
        <v>50</v>
      </c>
    </row>
    <row r="111" spans="1:1" hidden="1" x14ac:dyDescent="0.35">
      <c r="A111" t="s">
        <v>68</v>
      </c>
    </row>
    <row r="112" spans="1:1" hidden="1" x14ac:dyDescent="0.35">
      <c r="A112" t="s">
        <v>16</v>
      </c>
    </row>
    <row r="113" spans="1:1" hidden="1" x14ac:dyDescent="0.35">
      <c r="A113" t="s">
        <v>74</v>
      </c>
    </row>
    <row r="114" spans="1:1" hidden="1" x14ac:dyDescent="0.35">
      <c r="A114" t="s">
        <v>73</v>
      </c>
    </row>
    <row r="115" spans="1:1" hidden="1" x14ac:dyDescent="0.35">
      <c r="A115" t="s">
        <v>75</v>
      </c>
    </row>
    <row r="116" spans="1:1" hidden="1" x14ac:dyDescent="0.35">
      <c r="A116" t="s">
        <v>70</v>
      </c>
    </row>
    <row r="117" spans="1:1" hidden="1" x14ac:dyDescent="0.35">
      <c r="A117" t="s">
        <v>53</v>
      </c>
    </row>
    <row r="118" spans="1:1" hidden="1" x14ac:dyDescent="0.35">
      <c r="A118" t="s">
        <v>52</v>
      </c>
    </row>
    <row r="119" spans="1:1" hidden="1" x14ac:dyDescent="0.35">
      <c r="A119" t="s">
        <v>59</v>
      </c>
    </row>
    <row r="120" spans="1:1" hidden="1" x14ac:dyDescent="0.35">
      <c r="A120" t="s">
        <v>61</v>
      </c>
    </row>
    <row r="121" spans="1:1" x14ac:dyDescent="0.35">
      <c r="A121" t="s">
        <v>81</v>
      </c>
    </row>
    <row r="122" spans="1:1" hidden="1" x14ac:dyDescent="0.35">
      <c r="A122" t="s">
        <v>9</v>
      </c>
    </row>
    <row r="123" spans="1:1" hidden="1" x14ac:dyDescent="0.35">
      <c r="A123" t="s">
        <v>11</v>
      </c>
    </row>
    <row r="124" spans="1:1" hidden="1" x14ac:dyDescent="0.35">
      <c r="A124" t="s">
        <v>21</v>
      </c>
    </row>
    <row r="125" spans="1:1" hidden="1" x14ac:dyDescent="0.35">
      <c r="A125" t="s">
        <v>19</v>
      </c>
    </row>
    <row r="126" spans="1:1" hidden="1" x14ac:dyDescent="0.35">
      <c r="A126" t="s">
        <v>28</v>
      </c>
    </row>
    <row r="127" spans="1:1" hidden="1" x14ac:dyDescent="0.35">
      <c r="A127" t="s">
        <v>18</v>
      </c>
    </row>
    <row r="128" spans="1:1" x14ac:dyDescent="0.35">
      <c r="A128" t="s">
        <v>83</v>
      </c>
    </row>
    <row r="129" spans="1:1" x14ac:dyDescent="0.35">
      <c r="A129" t="s">
        <v>84</v>
      </c>
    </row>
    <row r="130" spans="1:1" hidden="1" x14ac:dyDescent="0.35">
      <c r="A130" t="s">
        <v>50</v>
      </c>
    </row>
    <row r="131" spans="1:1" hidden="1" x14ac:dyDescent="0.35">
      <c r="A131" t="s">
        <v>22</v>
      </c>
    </row>
    <row r="132" spans="1:1" hidden="1" x14ac:dyDescent="0.35">
      <c r="A132" t="s">
        <v>81</v>
      </c>
    </row>
    <row r="133" spans="1:1" hidden="1" x14ac:dyDescent="0.35">
      <c r="A133" t="s">
        <v>53</v>
      </c>
    </row>
    <row r="134" spans="1:1" hidden="1" x14ac:dyDescent="0.35">
      <c r="A134" t="s">
        <v>16</v>
      </c>
    </row>
    <row r="135" spans="1:1" hidden="1" x14ac:dyDescent="0.35">
      <c r="A135" t="s">
        <v>59</v>
      </c>
    </row>
    <row r="136" spans="1:1" hidden="1" x14ac:dyDescent="0.35">
      <c r="A136" t="s">
        <v>52</v>
      </c>
    </row>
    <row r="137" spans="1:1" x14ac:dyDescent="0.35">
      <c r="A137" t="s">
        <v>88</v>
      </c>
    </row>
    <row r="138" spans="1:1" x14ac:dyDescent="0.35">
      <c r="A138" t="s">
        <v>89</v>
      </c>
    </row>
    <row r="139" spans="1:1" hidden="1" x14ac:dyDescent="0.35">
      <c r="A139" t="s">
        <v>69</v>
      </c>
    </row>
    <row r="140" spans="1:1" hidden="1" x14ac:dyDescent="0.35">
      <c r="A140" t="s">
        <v>61</v>
      </c>
    </row>
    <row r="141" spans="1:1" x14ac:dyDescent="0.35">
      <c r="A141" t="s">
        <v>90</v>
      </c>
    </row>
    <row r="142" spans="1:1" hidden="1" x14ac:dyDescent="0.35">
      <c r="A142" t="s">
        <v>9</v>
      </c>
    </row>
    <row r="143" spans="1:1" hidden="1" x14ac:dyDescent="0.35">
      <c r="A143" t="s">
        <v>21</v>
      </c>
    </row>
    <row r="144" spans="1:1" hidden="1" x14ac:dyDescent="0.35">
      <c r="A144" t="s">
        <v>81</v>
      </c>
    </row>
    <row r="145" spans="1:1" hidden="1" x14ac:dyDescent="0.35">
      <c r="A145" t="s">
        <v>28</v>
      </c>
    </row>
    <row r="146" spans="1:1" hidden="1" x14ac:dyDescent="0.35">
      <c r="A146" t="s">
        <v>19</v>
      </c>
    </row>
    <row r="147" spans="1:1" hidden="1" x14ac:dyDescent="0.35">
      <c r="A147" t="s">
        <v>18</v>
      </c>
    </row>
    <row r="148" spans="1:1" hidden="1" x14ac:dyDescent="0.35">
      <c r="A148" t="s">
        <v>11</v>
      </c>
    </row>
    <row r="149" spans="1:1" hidden="1" x14ac:dyDescent="0.35">
      <c r="A149" t="s">
        <v>67</v>
      </c>
    </row>
    <row r="150" spans="1:1" hidden="1" x14ac:dyDescent="0.35">
      <c r="A150" t="s">
        <v>20</v>
      </c>
    </row>
    <row r="151" spans="1:1" hidden="1" x14ac:dyDescent="0.35">
      <c r="A151" t="s">
        <v>74</v>
      </c>
    </row>
    <row r="152" spans="1:1" hidden="1" x14ac:dyDescent="0.35">
      <c r="A152" t="s">
        <v>27</v>
      </c>
    </row>
    <row r="153" spans="1:1" hidden="1" x14ac:dyDescent="0.35">
      <c r="A153" t="s">
        <v>69</v>
      </c>
    </row>
    <row r="154" spans="1:1" x14ac:dyDescent="0.35">
      <c r="A154" t="s">
        <v>95</v>
      </c>
    </row>
    <row r="155" spans="1:1" hidden="1" x14ac:dyDescent="0.35">
      <c r="A155" t="s">
        <v>52</v>
      </c>
    </row>
    <row r="156" spans="1:1" hidden="1" x14ac:dyDescent="0.35">
      <c r="A156" t="s">
        <v>22</v>
      </c>
    </row>
    <row r="157" spans="1:1" x14ac:dyDescent="0.35">
      <c r="A157" t="s">
        <v>96</v>
      </c>
    </row>
    <row r="158" spans="1:1" hidden="1" x14ac:dyDescent="0.35">
      <c r="A158" t="s">
        <v>61</v>
      </c>
    </row>
    <row r="159" spans="1:1" x14ac:dyDescent="0.35">
      <c r="A159" t="s">
        <v>98</v>
      </c>
    </row>
    <row r="160" spans="1:1" hidden="1" x14ac:dyDescent="0.35">
      <c r="A160" t="s">
        <v>53</v>
      </c>
    </row>
    <row r="161" spans="1:1" hidden="1" x14ac:dyDescent="0.35">
      <c r="A161" t="s">
        <v>59</v>
      </c>
    </row>
    <row r="162" spans="1:1" hidden="1" x14ac:dyDescent="0.35">
      <c r="A162" t="s">
        <v>9</v>
      </c>
    </row>
    <row r="163" spans="1:1" hidden="1" x14ac:dyDescent="0.35">
      <c r="A163" t="s">
        <v>21</v>
      </c>
    </row>
    <row r="164" spans="1:1" hidden="1" x14ac:dyDescent="0.35">
      <c r="A164" t="s">
        <v>11</v>
      </c>
    </row>
    <row r="165" spans="1:1" hidden="1" x14ac:dyDescent="0.35">
      <c r="A165" t="s">
        <v>18</v>
      </c>
    </row>
    <row r="166" spans="1:1" hidden="1" x14ac:dyDescent="0.35">
      <c r="A166" t="s">
        <v>52</v>
      </c>
    </row>
    <row r="167" spans="1:1" hidden="1" x14ac:dyDescent="0.35">
      <c r="A167" t="s">
        <v>19</v>
      </c>
    </row>
    <row r="168" spans="1:1" x14ac:dyDescent="0.35">
      <c r="A168" t="s">
        <v>100</v>
      </c>
    </row>
    <row r="169" spans="1:1" hidden="1" x14ac:dyDescent="0.35">
      <c r="A169" t="s">
        <v>53</v>
      </c>
    </row>
    <row r="170" spans="1:1" hidden="1" x14ac:dyDescent="0.35">
      <c r="A170" t="s">
        <v>20</v>
      </c>
    </row>
    <row r="171" spans="1:1" x14ac:dyDescent="0.35">
      <c r="A171" t="s">
        <v>101</v>
      </c>
    </row>
    <row r="172" spans="1:1" hidden="1" x14ac:dyDescent="0.35">
      <c r="A172" t="s">
        <v>22</v>
      </c>
    </row>
    <row r="173" spans="1:1" hidden="1" x14ac:dyDescent="0.35">
      <c r="A173" t="s">
        <v>95</v>
      </c>
    </row>
    <row r="174" spans="1:1" hidden="1" x14ac:dyDescent="0.35">
      <c r="A174" t="s">
        <v>67</v>
      </c>
    </row>
    <row r="175" spans="1:1" x14ac:dyDescent="0.35">
      <c r="A175" t="s">
        <v>103</v>
      </c>
    </row>
    <row r="176" spans="1:1" hidden="1" x14ac:dyDescent="0.35">
      <c r="A176" t="s">
        <v>33</v>
      </c>
    </row>
    <row r="177" spans="1:1" hidden="1" x14ac:dyDescent="0.35">
      <c r="A177" t="s">
        <v>16</v>
      </c>
    </row>
    <row r="178" spans="1:1" x14ac:dyDescent="0.35">
      <c r="A178" t="s">
        <v>105</v>
      </c>
    </row>
    <row r="179" spans="1:1" x14ac:dyDescent="0.35">
      <c r="A179" t="s">
        <v>106</v>
      </c>
    </row>
    <row r="180" spans="1:1" hidden="1" x14ac:dyDescent="0.35">
      <c r="A180" t="s">
        <v>26</v>
      </c>
    </row>
    <row r="181" spans="1:1" x14ac:dyDescent="0.35">
      <c r="A181" t="s">
        <v>108</v>
      </c>
    </row>
    <row r="182" spans="1:1" hidden="1" x14ac:dyDescent="0.35">
      <c r="A182" t="s">
        <v>9</v>
      </c>
    </row>
    <row r="183" spans="1:1" hidden="1" x14ac:dyDescent="0.35">
      <c r="A183" t="s">
        <v>21</v>
      </c>
    </row>
    <row r="184" spans="1:1" hidden="1" x14ac:dyDescent="0.35">
      <c r="A184" t="s">
        <v>18</v>
      </c>
    </row>
    <row r="185" spans="1:1" hidden="1" x14ac:dyDescent="0.35">
      <c r="A185" t="s">
        <v>11</v>
      </c>
    </row>
    <row r="186" spans="1:1" hidden="1" x14ac:dyDescent="0.35">
      <c r="A186" t="s">
        <v>67</v>
      </c>
    </row>
    <row r="187" spans="1:1" hidden="1" x14ac:dyDescent="0.35">
      <c r="A187" t="s">
        <v>19</v>
      </c>
    </row>
    <row r="188" spans="1:1" hidden="1" x14ac:dyDescent="0.35">
      <c r="A188" t="s">
        <v>73</v>
      </c>
    </row>
    <row r="189" spans="1:1" hidden="1" x14ac:dyDescent="0.35">
      <c r="A189" t="s">
        <v>70</v>
      </c>
    </row>
    <row r="190" spans="1:1" hidden="1" x14ac:dyDescent="0.35">
      <c r="A190" t="s">
        <v>20</v>
      </c>
    </row>
    <row r="191" spans="1:1" hidden="1" x14ac:dyDescent="0.35">
      <c r="A191" t="s">
        <v>26</v>
      </c>
    </row>
    <row r="192" spans="1:1" hidden="1" x14ac:dyDescent="0.35">
      <c r="A192" t="s">
        <v>75</v>
      </c>
    </row>
    <row r="193" spans="1:1" hidden="1" x14ac:dyDescent="0.35">
      <c r="A193" t="s">
        <v>53</v>
      </c>
    </row>
    <row r="194" spans="1:1" x14ac:dyDescent="0.35">
      <c r="A194" t="s">
        <v>115</v>
      </c>
    </row>
    <row r="195" spans="1:1" hidden="1" x14ac:dyDescent="0.35">
      <c r="A195" t="s">
        <v>74</v>
      </c>
    </row>
    <row r="196" spans="1:1" x14ac:dyDescent="0.35">
      <c r="A196" t="s">
        <v>116</v>
      </c>
    </row>
    <row r="197" spans="1:1" hidden="1" x14ac:dyDescent="0.35">
      <c r="A197" t="s">
        <v>95</v>
      </c>
    </row>
    <row r="198" spans="1:1" x14ac:dyDescent="0.35">
      <c r="A198" t="s">
        <v>117</v>
      </c>
    </row>
    <row r="199" spans="1:1" x14ac:dyDescent="0.35">
      <c r="A199" t="s">
        <v>118</v>
      </c>
    </row>
    <row r="200" spans="1:1" hidden="1" x14ac:dyDescent="0.35">
      <c r="A200" t="s">
        <v>22</v>
      </c>
    </row>
    <row r="201" spans="1:1" x14ac:dyDescent="0.35">
      <c r="A201" t="s">
        <v>119</v>
      </c>
    </row>
    <row r="202" spans="1:1" hidden="1" x14ac:dyDescent="0.35">
      <c r="A202" t="s">
        <v>9</v>
      </c>
    </row>
    <row r="203" spans="1:1" hidden="1" x14ac:dyDescent="0.35">
      <c r="A203" t="s">
        <v>21</v>
      </c>
    </row>
    <row r="204" spans="1:1" hidden="1" x14ac:dyDescent="0.35">
      <c r="A204" t="s">
        <v>18</v>
      </c>
    </row>
    <row r="205" spans="1:1" hidden="1" x14ac:dyDescent="0.35">
      <c r="A205" t="s">
        <v>11</v>
      </c>
    </row>
    <row r="206" spans="1:1" hidden="1" x14ac:dyDescent="0.35">
      <c r="A206" t="s">
        <v>53</v>
      </c>
    </row>
    <row r="207" spans="1:1" hidden="1" x14ac:dyDescent="0.35">
      <c r="A207" t="s">
        <v>19</v>
      </c>
    </row>
    <row r="208" spans="1:1" hidden="1" x14ac:dyDescent="0.35">
      <c r="A208" t="s">
        <v>115</v>
      </c>
    </row>
    <row r="209" spans="1:1" x14ac:dyDescent="0.35">
      <c r="A209" t="s">
        <v>122</v>
      </c>
    </row>
    <row r="210" spans="1:1" x14ac:dyDescent="0.35">
      <c r="A210" t="s">
        <v>123</v>
      </c>
    </row>
    <row r="211" spans="1:1" x14ac:dyDescent="0.35">
      <c r="A211" t="s">
        <v>125</v>
      </c>
    </row>
    <row r="212" spans="1:1" hidden="1" x14ac:dyDescent="0.35">
      <c r="A212" t="s">
        <v>22</v>
      </c>
    </row>
    <row r="213" spans="1:1" x14ac:dyDescent="0.35">
      <c r="A213" t="s">
        <v>127</v>
      </c>
    </row>
    <row r="214" spans="1:1" hidden="1" x14ac:dyDescent="0.35">
      <c r="A214" t="s">
        <v>20</v>
      </c>
    </row>
    <row r="215" spans="1:1" hidden="1" x14ac:dyDescent="0.35">
      <c r="A215" t="s">
        <v>105</v>
      </c>
    </row>
    <row r="216" spans="1:1" x14ac:dyDescent="0.35">
      <c r="A216" t="s">
        <v>129</v>
      </c>
    </row>
    <row r="217" spans="1:1" x14ac:dyDescent="0.35">
      <c r="A217" t="s">
        <v>130</v>
      </c>
    </row>
    <row r="218" spans="1:1" x14ac:dyDescent="0.35">
      <c r="A218" t="s">
        <v>132</v>
      </c>
    </row>
    <row r="219" spans="1:1" x14ac:dyDescent="0.35">
      <c r="A219" t="s">
        <v>134</v>
      </c>
    </row>
    <row r="220" spans="1:1" hidden="1" x14ac:dyDescent="0.35">
      <c r="A220" t="s">
        <v>67</v>
      </c>
    </row>
    <row r="221" spans="1:1" hidden="1" x14ac:dyDescent="0.35">
      <c r="A221" t="s">
        <v>16</v>
      </c>
    </row>
    <row r="222" spans="1:1" hidden="1" x14ac:dyDescent="0.35">
      <c r="A222" t="s">
        <v>18</v>
      </c>
    </row>
    <row r="223" spans="1:1" hidden="1" x14ac:dyDescent="0.35">
      <c r="A223" t="s">
        <v>11</v>
      </c>
    </row>
    <row r="224" spans="1:1" hidden="1" x14ac:dyDescent="0.35">
      <c r="A224" t="s">
        <v>134</v>
      </c>
    </row>
    <row r="225" spans="1:1" hidden="1" x14ac:dyDescent="0.35">
      <c r="A225" t="s">
        <v>9</v>
      </c>
    </row>
    <row r="226" spans="1:1" hidden="1" x14ac:dyDescent="0.35">
      <c r="A226" t="s">
        <v>21</v>
      </c>
    </row>
    <row r="227" spans="1:1" hidden="1" x14ac:dyDescent="0.35">
      <c r="A227" t="s">
        <v>19</v>
      </c>
    </row>
    <row r="228" spans="1:1" hidden="1" x14ac:dyDescent="0.35">
      <c r="A228" t="s">
        <v>20</v>
      </c>
    </row>
    <row r="229" spans="1:1" hidden="1" x14ac:dyDescent="0.35">
      <c r="A229" t="s">
        <v>22</v>
      </c>
    </row>
    <row r="230" spans="1:1" x14ac:dyDescent="0.35">
      <c r="A230" t="s">
        <v>137</v>
      </c>
    </row>
    <row r="231" spans="1:1" hidden="1" x14ac:dyDescent="0.35">
      <c r="A231" t="s">
        <v>105</v>
      </c>
    </row>
    <row r="232" spans="1:1" hidden="1" x14ac:dyDescent="0.35">
      <c r="A232" t="s">
        <v>100</v>
      </c>
    </row>
    <row r="233" spans="1:1" x14ac:dyDescent="0.35">
      <c r="A233" t="s">
        <v>139</v>
      </c>
    </row>
    <row r="234" spans="1:1" hidden="1" x14ac:dyDescent="0.35">
      <c r="A234" t="s">
        <v>53</v>
      </c>
    </row>
    <row r="235" spans="1:1" x14ac:dyDescent="0.35">
      <c r="A235" t="s">
        <v>140</v>
      </c>
    </row>
    <row r="236" spans="1:1" x14ac:dyDescent="0.35">
      <c r="A236" t="s">
        <v>141</v>
      </c>
    </row>
    <row r="237" spans="1:1" x14ac:dyDescent="0.35">
      <c r="A237" t="s">
        <v>142</v>
      </c>
    </row>
    <row r="238" spans="1:1" hidden="1" x14ac:dyDescent="0.35">
      <c r="A238" t="s">
        <v>16</v>
      </c>
    </row>
    <row r="239" spans="1:1" hidden="1" x14ac:dyDescent="0.35">
      <c r="A239" t="s">
        <v>67</v>
      </c>
    </row>
    <row r="240" spans="1:1" hidden="1" x14ac:dyDescent="0.35">
      <c r="A240" t="s">
        <v>59</v>
      </c>
    </row>
    <row r="241" spans="1:1" hidden="1" x14ac:dyDescent="0.35">
      <c r="A241" t="s">
        <v>27</v>
      </c>
    </row>
    <row r="242" spans="1:1" hidden="1" x14ac:dyDescent="0.35">
      <c r="A242" t="s">
        <v>11</v>
      </c>
    </row>
    <row r="243" spans="1:1" hidden="1" x14ac:dyDescent="0.35">
      <c r="A243" t="s">
        <v>18</v>
      </c>
    </row>
    <row r="244" spans="1:1" hidden="1" x14ac:dyDescent="0.35">
      <c r="A244" t="s">
        <v>22</v>
      </c>
    </row>
    <row r="245" spans="1:1" hidden="1" x14ac:dyDescent="0.35">
      <c r="A245" t="s">
        <v>105</v>
      </c>
    </row>
    <row r="246" spans="1:1" hidden="1" x14ac:dyDescent="0.35">
      <c r="A246" t="s">
        <v>19</v>
      </c>
    </row>
    <row r="247" spans="1:1" hidden="1" x14ac:dyDescent="0.35">
      <c r="A247" t="s">
        <v>67</v>
      </c>
    </row>
    <row r="248" spans="1:1" hidden="1" x14ac:dyDescent="0.35">
      <c r="A248" t="s">
        <v>20</v>
      </c>
    </row>
    <row r="249" spans="1:1" x14ac:dyDescent="0.35">
      <c r="A249" t="s">
        <v>145</v>
      </c>
    </row>
    <row r="250" spans="1:1" hidden="1" x14ac:dyDescent="0.35">
      <c r="A250" t="s">
        <v>9</v>
      </c>
    </row>
    <row r="251" spans="1:1" x14ac:dyDescent="0.35">
      <c r="A251" t="s">
        <v>147</v>
      </c>
    </row>
    <row r="252" spans="1:1" hidden="1" x14ac:dyDescent="0.35">
      <c r="A252" t="s">
        <v>142</v>
      </c>
    </row>
    <row r="253" spans="1:1" hidden="1" x14ac:dyDescent="0.35">
      <c r="A253" t="s">
        <v>21</v>
      </c>
    </row>
    <row r="254" spans="1:1" hidden="1" x14ac:dyDescent="0.35">
      <c r="A254" t="s">
        <v>53</v>
      </c>
    </row>
    <row r="255" spans="1:1" hidden="1" x14ac:dyDescent="0.35">
      <c r="A255" t="s">
        <v>74</v>
      </c>
    </row>
    <row r="256" spans="1:1" hidden="1" x14ac:dyDescent="0.35">
      <c r="A256" t="s">
        <v>100</v>
      </c>
    </row>
    <row r="257" spans="1:1" x14ac:dyDescent="0.35">
      <c r="A257" t="s">
        <v>149</v>
      </c>
    </row>
    <row r="258" spans="1:1" hidden="1" x14ac:dyDescent="0.35">
      <c r="A258" t="s">
        <v>59</v>
      </c>
    </row>
    <row r="259" spans="1:1" x14ac:dyDescent="0.35">
      <c r="A259" t="s">
        <v>150</v>
      </c>
    </row>
    <row r="260" spans="1:1" hidden="1" x14ac:dyDescent="0.35">
      <c r="A260" t="s">
        <v>16</v>
      </c>
    </row>
    <row r="261" spans="1:1" x14ac:dyDescent="0.35">
      <c r="A261" t="s">
        <v>151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D6D4-37FF-45F9-9B23-31EEA4982AF5}">
  <dimension ref="A1:B33"/>
  <sheetViews>
    <sheetView topLeftCell="A6" workbookViewId="0">
      <selection activeCell="A2" sqref="A2:B15"/>
    </sheetView>
  </sheetViews>
  <sheetFormatPr defaultRowHeight="14.5" x14ac:dyDescent="0.35"/>
  <sheetData>
    <row r="1" spans="1:2" x14ac:dyDescent="0.35">
      <c r="A1" t="s">
        <v>18</v>
      </c>
    </row>
    <row r="2" spans="1:2" x14ac:dyDescent="0.35">
      <c r="A2" t="s">
        <v>0</v>
      </c>
      <c r="B2" t="s">
        <v>3</v>
      </c>
    </row>
    <row r="3" spans="1:2" x14ac:dyDescent="0.35">
      <c r="A3">
        <v>8</v>
      </c>
      <c r="B3">
        <v>80</v>
      </c>
    </row>
    <row r="4" spans="1:2" x14ac:dyDescent="0.35">
      <c r="A4">
        <v>6</v>
      </c>
      <c r="B4">
        <v>79</v>
      </c>
    </row>
    <row r="5" spans="1:2" x14ac:dyDescent="0.35">
      <c r="A5">
        <v>6</v>
      </c>
      <c r="B5">
        <v>78</v>
      </c>
    </row>
    <row r="6" spans="1:2" x14ac:dyDescent="0.35">
      <c r="A6">
        <v>5</v>
      </c>
      <c r="B6">
        <v>77</v>
      </c>
    </row>
    <row r="7" spans="1:2" x14ac:dyDescent="0.35">
      <c r="A7">
        <v>5</v>
      </c>
      <c r="B7">
        <v>76</v>
      </c>
    </row>
    <row r="8" spans="1:2" x14ac:dyDescent="0.35">
      <c r="A8">
        <v>5</v>
      </c>
      <c r="B8">
        <v>75</v>
      </c>
    </row>
    <row r="9" spans="1:2" x14ac:dyDescent="0.35">
      <c r="A9">
        <v>6</v>
      </c>
      <c r="B9">
        <v>74</v>
      </c>
    </row>
    <row r="10" spans="1:2" x14ac:dyDescent="0.35">
      <c r="A10">
        <v>6</v>
      </c>
      <c r="B10">
        <v>73</v>
      </c>
    </row>
    <row r="11" spans="1:2" x14ac:dyDescent="0.35">
      <c r="A11">
        <v>4</v>
      </c>
      <c r="B11">
        <v>72</v>
      </c>
    </row>
    <row r="12" spans="1:2" x14ac:dyDescent="0.35">
      <c r="A12">
        <v>3</v>
      </c>
      <c r="B12">
        <v>71</v>
      </c>
    </row>
    <row r="13" spans="1:2" x14ac:dyDescent="0.35">
      <c r="A13">
        <v>3</v>
      </c>
      <c r="B13">
        <v>70</v>
      </c>
    </row>
    <row r="14" spans="1:2" x14ac:dyDescent="0.35">
      <c r="A14">
        <v>1</v>
      </c>
      <c r="B14">
        <v>69</v>
      </c>
    </row>
    <row r="15" spans="1:2" x14ac:dyDescent="0.35">
      <c r="A15">
        <v>2</v>
      </c>
      <c r="B15">
        <v>68</v>
      </c>
    </row>
    <row r="19" spans="1:2" x14ac:dyDescent="0.35">
      <c r="A19" t="s">
        <v>19</v>
      </c>
    </row>
    <row r="20" spans="1:2" x14ac:dyDescent="0.35">
      <c r="A20" t="s">
        <v>0</v>
      </c>
      <c r="B20" t="s">
        <v>3</v>
      </c>
    </row>
    <row r="21" spans="1:2" x14ac:dyDescent="0.35">
      <c r="A21">
        <v>9</v>
      </c>
      <c r="B21">
        <v>59</v>
      </c>
    </row>
    <row r="22" spans="1:2" x14ac:dyDescent="0.35">
      <c r="A22">
        <v>5</v>
      </c>
      <c r="B22">
        <v>58</v>
      </c>
    </row>
    <row r="23" spans="1:2" x14ac:dyDescent="0.35">
      <c r="A23">
        <v>3</v>
      </c>
      <c r="B23">
        <v>57</v>
      </c>
    </row>
    <row r="24" spans="1:2" x14ac:dyDescent="0.35">
      <c r="A24">
        <v>2</v>
      </c>
      <c r="B24">
        <v>56</v>
      </c>
    </row>
    <row r="25" spans="1:2" x14ac:dyDescent="0.35">
      <c r="A25">
        <v>2</v>
      </c>
      <c r="B25">
        <v>55</v>
      </c>
    </row>
    <row r="26" spans="1:2" x14ac:dyDescent="0.35">
      <c r="A26">
        <v>1</v>
      </c>
      <c r="B26">
        <v>54</v>
      </c>
    </row>
    <row r="27" spans="1:2" x14ac:dyDescent="0.35">
      <c r="A27">
        <v>4</v>
      </c>
      <c r="B27">
        <v>53</v>
      </c>
    </row>
    <row r="28" spans="1:2" x14ac:dyDescent="0.35">
      <c r="A28">
        <v>5</v>
      </c>
      <c r="B28">
        <v>52</v>
      </c>
    </row>
    <row r="29" spans="1:2" x14ac:dyDescent="0.35">
      <c r="A29">
        <v>6</v>
      </c>
      <c r="B29">
        <v>51</v>
      </c>
    </row>
    <row r="30" spans="1:2" x14ac:dyDescent="0.35">
      <c r="A30">
        <v>6</v>
      </c>
      <c r="B30">
        <v>50</v>
      </c>
    </row>
    <row r="31" spans="1:2" x14ac:dyDescent="0.35">
      <c r="A31">
        <v>6</v>
      </c>
      <c r="B31">
        <v>49</v>
      </c>
    </row>
    <row r="32" spans="1:2" x14ac:dyDescent="0.35">
      <c r="A32">
        <v>6</v>
      </c>
      <c r="B32">
        <v>48</v>
      </c>
    </row>
    <row r="33" spans="1:2" x14ac:dyDescent="0.35">
      <c r="A33">
        <v>5</v>
      </c>
      <c r="B33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72E-E3B9-4A44-834A-CD65E27BF63A}">
  <dimension ref="A1:B261"/>
  <sheetViews>
    <sheetView topLeftCell="A10" zoomScale="85" zoomScaleNormal="85" workbookViewId="0">
      <selection activeCell="Q21" sqref="Q21"/>
    </sheetView>
  </sheetViews>
  <sheetFormatPr defaultRowHeight="14.5" x14ac:dyDescent="0.35"/>
  <sheetData>
    <row r="1" spans="1:2" x14ac:dyDescent="0.35">
      <c r="A1" t="s">
        <v>153</v>
      </c>
      <c r="B1" t="s">
        <v>1</v>
      </c>
    </row>
    <row r="2" spans="1:2" x14ac:dyDescent="0.35">
      <c r="A2" t="s">
        <v>4</v>
      </c>
      <c r="B2" s="1">
        <v>29.99</v>
      </c>
    </row>
    <row r="3" spans="1:2" x14ac:dyDescent="0.35">
      <c r="A3" t="s">
        <v>5</v>
      </c>
      <c r="B3" s="1">
        <v>26.99</v>
      </c>
    </row>
    <row r="4" spans="1:2" x14ac:dyDescent="0.35">
      <c r="A4" t="s">
        <v>7</v>
      </c>
      <c r="B4" s="1">
        <v>69.989999999999995</v>
      </c>
    </row>
    <row r="5" spans="1:2" x14ac:dyDescent="0.35">
      <c r="A5" t="s">
        <v>9</v>
      </c>
      <c r="B5" s="1">
        <v>349</v>
      </c>
    </row>
    <row r="6" spans="1:2" x14ac:dyDescent="0.35">
      <c r="A6" t="s">
        <v>11</v>
      </c>
      <c r="B6">
        <v>0</v>
      </c>
    </row>
    <row r="7" spans="1:2" x14ac:dyDescent="0.35">
      <c r="A7" t="s">
        <v>14</v>
      </c>
      <c r="B7" s="1">
        <v>69.989999999999995</v>
      </c>
    </row>
    <row r="8" spans="1:2" x14ac:dyDescent="0.35">
      <c r="A8" t="s">
        <v>16</v>
      </c>
      <c r="B8">
        <v>0</v>
      </c>
    </row>
    <row r="9" spans="1:2" x14ac:dyDescent="0.35">
      <c r="A9" t="s">
        <v>18</v>
      </c>
      <c r="B9" t="e">
        <v>#N/A</v>
      </c>
    </row>
    <row r="10" spans="1:2" x14ac:dyDescent="0.35">
      <c r="A10" t="s">
        <v>19</v>
      </c>
      <c r="B10" s="1">
        <v>59.99</v>
      </c>
    </row>
    <row r="11" spans="1:2" x14ac:dyDescent="0.35">
      <c r="A11" t="s">
        <v>20</v>
      </c>
      <c r="B11">
        <v>0</v>
      </c>
    </row>
    <row r="12" spans="1:2" x14ac:dyDescent="0.35">
      <c r="A12" t="s">
        <v>21</v>
      </c>
      <c r="B12" s="1">
        <v>9.99</v>
      </c>
    </row>
    <row r="13" spans="1:2" x14ac:dyDescent="0.35">
      <c r="A13" t="s">
        <v>22</v>
      </c>
      <c r="B13">
        <v>0</v>
      </c>
    </row>
    <row r="14" spans="1:2" x14ac:dyDescent="0.35">
      <c r="A14" t="s">
        <v>23</v>
      </c>
      <c r="B14" s="1">
        <v>69.989999999999995</v>
      </c>
    </row>
    <row r="15" spans="1:2" x14ac:dyDescent="0.35">
      <c r="A15" t="s">
        <v>26</v>
      </c>
      <c r="B15" s="1">
        <v>69.989999999999995</v>
      </c>
    </row>
    <row r="16" spans="1:2" x14ac:dyDescent="0.35">
      <c r="A16" t="s">
        <v>27</v>
      </c>
      <c r="B16" s="1">
        <v>19.989999999999998</v>
      </c>
    </row>
    <row r="17" spans="1:2" x14ac:dyDescent="0.35">
      <c r="A17" t="s">
        <v>28</v>
      </c>
      <c r="B17">
        <v>0</v>
      </c>
    </row>
    <row r="18" spans="1:2" x14ac:dyDescent="0.35">
      <c r="A18" t="s">
        <v>30</v>
      </c>
      <c r="B18" s="1">
        <v>29.99</v>
      </c>
    </row>
    <row r="19" spans="1:2" x14ac:dyDescent="0.35">
      <c r="A19" t="s">
        <v>32</v>
      </c>
      <c r="B19" s="1">
        <v>42.24</v>
      </c>
    </row>
    <row r="20" spans="1:2" x14ac:dyDescent="0.35">
      <c r="A20" t="s">
        <v>33</v>
      </c>
      <c r="B20" s="1">
        <v>19.989999999999998</v>
      </c>
    </row>
    <row r="21" spans="1:2" x14ac:dyDescent="0.35">
      <c r="A21" t="s">
        <v>34</v>
      </c>
      <c r="B21" s="1">
        <v>49.99</v>
      </c>
    </row>
    <row r="22" spans="1:2" x14ac:dyDescent="0.35">
      <c r="A22" t="s">
        <v>4</v>
      </c>
      <c r="B22" s="1">
        <v>29.99</v>
      </c>
    </row>
    <row r="23" spans="1:2" x14ac:dyDescent="0.35">
      <c r="A23" t="s">
        <v>9</v>
      </c>
      <c r="B23" s="1">
        <v>349</v>
      </c>
    </row>
    <row r="24" spans="1:2" x14ac:dyDescent="0.35">
      <c r="A24" t="s">
        <v>16</v>
      </c>
      <c r="B24">
        <v>0</v>
      </c>
    </row>
    <row r="25" spans="1:2" x14ac:dyDescent="0.35">
      <c r="A25" t="s">
        <v>11</v>
      </c>
      <c r="B25">
        <v>0</v>
      </c>
    </row>
    <row r="26" spans="1:2" x14ac:dyDescent="0.35">
      <c r="A26" t="s">
        <v>19</v>
      </c>
      <c r="B26" s="1">
        <v>59.99</v>
      </c>
    </row>
    <row r="27" spans="1:2" x14ac:dyDescent="0.35">
      <c r="A27" t="s">
        <v>18</v>
      </c>
      <c r="B27" t="e">
        <v>#N/A</v>
      </c>
    </row>
    <row r="28" spans="1:2" x14ac:dyDescent="0.35">
      <c r="A28" t="s">
        <v>21</v>
      </c>
      <c r="B28" s="1">
        <v>9.99</v>
      </c>
    </row>
    <row r="29" spans="1:2" x14ac:dyDescent="0.35">
      <c r="A29" t="s">
        <v>20</v>
      </c>
      <c r="B29">
        <v>0</v>
      </c>
    </row>
    <row r="30" spans="1:2" x14ac:dyDescent="0.35">
      <c r="A30" t="s">
        <v>28</v>
      </c>
      <c r="B30">
        <v>0</v>
      </c>
    </row>
    <row r="31" spans="1:2" x14ac:dyDescent="0.35">
      <c r="A31" t="s">
        <v>22</v>
      </c>
      <c r="B31">
        <v>0</v>
      </c>
    </row>
    <row r="32" spans="1:2" x14ac:dyDescent="0.35">
      <c r="A32" t="s">
        <v>44</v>
      </c>
      <c r="B32" s="1">
        <v>24.99</v>
      </c>
    </row>
    <row r="33" spans="1:2" x14ac:dyDescent="0.35">
      <c r="A33" t="s">
        <v>26</v>
      </c>
      <c r="B33" s="1">
        <v>69.989999999999995</v>
      </c>
    </row>
    <row r="34" spans="1:2" x14ac:dyDescent="0.35">
      <c r="A34" t="s">
        <v>27</v>
      </c>
      <c r="B34" s="1">
        <v>19.989999999999998</v>
      </c>
    </row>
    <row r="35" spans="1:2" x14ac:dyDescent="0.35">
      <c r="A35" t="s">
        <v>33</v>
      </c>
      <c r="B35" s="1">
        <v>19.989999999999998</v>
      </c>
    </row>
    <row r="36" spans="1:2" x14ac:dyDescent="0.35">
      <c r="A36" t="s">
        <v>7</v>
      </c>
      <c r="B36" s="1">
        <v>69.989999999999995</v>
      </c>
    </row>
    <row r="37" spans="1:2" x14ac:dyDescent="0.35">
      <c r="A37" t="s">
        <v>48</v>
      </c>
      <c r="B37" s="1">
        <v>19.989999999999998</v>
      </c>
    </row>
    <row r="38" spans="1:2" x14ac:dyDescent="0.35">
      <c r="A38" t="s">
        <v>50</v>
      </c>
      <c r="B38" s="1">
        <v>49.99</v>
      </c>
    </row>
    <row r="39" spans="1:2" x14ac:dyDescent="0.35">
      <c r="A39" t="s">
        <v>52</v>
      </c>
      <c r="B39">
        <v>0</v>
      </c>
    </row>
    <row r="40" spans="1:2" x14ac:dyDescent="0.35">
      <c r="A40" t="s">
        <v>32</v>
      </c>
      <c r="B40" s="1">
        <v>42.24</v>
      </c>
    </row>
    <row r="41" spans="1:2" x14ac:dyDescent="0.35">
      <c r="A41" t="s">
        <v>53</v>
      </c>
      <c r="B41">
        <v>0</v>
      </c>
    </row>
    <row r="42" spans="1:2" x14ac:dyDescent="0.35">
      <c r="A42" t="s">
        <v>9</v>
      </c>
      <c r="B42" s="1">
        <v>349</v>
      </c>
    </row>
    <row r="43" spans="1:2" x14ac:dyDescent="0.35">
      <c r="A43" t="s">
        <v>20</v>
      </c>
      <c r="B43">
        <v>0</v>
      </c>
    </row>
    <row r="44" spans="1:2" x14ac:dyDescent="0.35">
      <c r="A44" t="s">
        <v>19</v>
      </c>
      <c r="B44" s="1">
        <v>59.99</v>
      </c>
    </row>
    <row r="45" spans="1:2" x14ac:dyDescent="0.35">
      <c r="A45" t="s">
        <v>11</v>
      </c>
      <c r="B45">
        <v>0</v>
      </c>
    </row>
    <row r="46" spans="1:2" x14ac:dyDescent="0.35">
      <c r="A46" t="s">
        <v>21</v>
      </c>
      <c r="B46" s="1">
        <v>9.99</v>
      </c>
    </row>
    <row r="47" spans="1:2" x14ac:dyDescent="0.35">
      <c r="A47" t="s">
        <v>18</v>
      </c>
      <c r="B47" t="e">
        <v>#N/A</v>
      </c>
    </row>
    <row r="48" spans="1:2" x14ac:dyDescent="0.35">
      <c r="A48" t="s">
        <v>22</v>
      </c>
      <c r="B48">
        <v>0</v>
      </c>
    </row>
    <row r="49" spans="1:2" x14ac:dyDescent="0.35">
      <c r="A49" t="s">
        <v>16</v>
      </c>
      <c r="B49">
        <v>0</v>
      </c>
    </row>
    <row r="50" spans="1:2" x14ac:dyDescent="0.35">
      <c r="A50" t="s">
        <v>53</v>
      </c>
      <c r="B50">
        <v>0</v>
      </c>
    </row>
    <row r="51" spans="1:2" x14ac:dyDescent="0.35">
      <c r="A51" t="s">
        <v>28</v>
      </c>
      <c r="B51">
        <v>0</v>
      </c>
    </row>
    <row r="52" spans="1:2" x14ac:dyDescent="0.35">
      <c r="A52" t="s">
        <v>27</v>
      </c>
      <c r="B52" s="1">
        <v>19.989999999999998</v>
      </c>
    </row>
    <row r="53" spans="1:2" x14ac:dyDescent="0.35">
      <c r="A53" t="s">
        <v>50</v>
      </c>
      <c r="B53" s="1">
        <v>49.99</v>
      </c>
    </row>
    <row r="54" spans="1:2" x14ac:dyDescent="0.35">
      <c r="A54" t="s">
        <v>52</v>
      </c>
      <c r="B54">
        <v>0</v>
      </c>
    </row>
    <row r="55" spans="1:2" x14ac:dyDescent="0.35">
      <c r="A55" t="s">
        <v>59</v>
      </c>
      <c r="B55" s="1">
        <v>39.99</v>
      </c>
    </row>
    <row r="56" spans="1:2" x14ac:dyDescent="0.35">
      <c r="A56" t="s">
        <v>60</v>
      </c>
      <c r="B56">
        <v>0</v>
      </c>
    </row>
    <row r="57" spans="1:2" x14ac:dyDescent="0.35">
      <c r="A57" t="s">
        <v>61</v>
      </c>
      <c r="B57" s="1">
        <v>19.8</v>
      </c>
    </row>
    <row r="58" spans="1:2" x14ac:dyDescent="0.35">
      <c r="A58" t="s">
        <v>62</v>
      </c>
      <c r="B58" s="1">
        <v>69.989999999999995</v>
      </c>
    </row>
    <row r="59" spans="1:2" x14ac:dyDescent="0.35">
      <c r="A59" t="s">
        <v>48</v>
      </c>
      <c r="B59" s="1">
        <v>19.989999999999998</v>
      </c>
    </row>
    <row r="60" spans="1:2" x14ac:dyDescent="0.35">
      <c r="A60" t="s">
        <v>64</v>
      </c>
      <c r="B60" s="1">
        <v>24.99</v>
      </c>
    </row>
    <row r="61" spans="1:2" x14ac:dyDescent="0.35">
      <c r="A61" t="s">
        <v>30</v>
      </c>
      <c r="B61" s="1">
        <v>29.99</v>
      </c>
    </row>
    <row r="62" spans="1:2" x14ac:dyDescent="0.35">
      <c r="A62" t="s">
        <v>9</v>
      </c>
      <c r="B62" s="1">
        <v>349</v>
      </c>
    </row>
    <row r="63" spans="1:2" x14ac:dyDescent="0.35">
      <c r="A63" t="s">
        <v>19</v>
      </c>
      <c r="B63" s="1">
        <v>59.99</v>
      </c>
    </row>
    <row r="64" spans="1:2" x14ac:dyDescent="0.35">
      <c r="A64" t="s">
        <v>21</v>
      </c>
      <c r="B64" s="1">
        <v>9.99</v>
      </c>
    </row>
    <row r="65" spans="1:2" x14ac:dyDescent="0.35">
      <c r="A65" t="s">
        <v>11</v>
      </c>
      <c r="B65">
        <v>0</v>
      </c>
    </row>
    <row r="66" spans="1:2" x14ac:dyDescent="0.35">
      <c r="A66" t="s">
        <v>18</v>
      </c>
      <c r="B66" t="e">
        <v>#N/A</v>
      </c>
    </row>
    <row r="67" spans="1:2" x14ac:dyDescent="0.35">
      <c r="A67" t="s">
        <v>16</v>
      </c>
      <c r="B67">
        <v>0</v>
      </c>
    </row>
    <row r="68" spans="1:2" x14ac:dyDescent="0.35">
      <c r="A68" t="s">
        <v>28</v>
      </c>
      <c r="B68">
        <v>0</v>
      </c>
    </row>
    <row r="69" spans="1:2" x14ac:dyDescent="0.35">
      <c r="A69" t="s">
        <v>22</v>
      </c>
      <c r="B69">
        <v>0</v>
      </c>
    </row>
    <row r="70" spans="1:2" x14ac:dyDescent="0.35">
      <c r="A70" t="s">
        <v>67</v>
      </c>
      <c r="B70" s="1">
        <v>59.99</v>
      </c>
    </row>
    <row r="71" spans="1:2" x14ac:dyDescent="0.35">
      <c r="A71" t="s">
        <v>50</v>
      </c>
      <c r="B71" s="1">
        <v>49.99</v>
      </c>
    </row>
    <row r="72" spans="1:2" x14ac:dyDescent="0.35">
      <c r="A72" t="s">
        <v>27</v>
      </c>
      <c r="B72" s="1">
        <v>19.989999999999998</v>
      </c>
    </row>
    <row r="73" spans="1:2" x14ac:dyDescent="0.35">
      <c r="A73" t="s">
        <v>30</v>
      </c>
      <c r="B73" s="1">
        <v>29.99</v>
      </c>
    </row>
    <row r="74" spans="1:2" x14ac:dyDescent="0.35">
      <c r="A74" t="s">
        <v>68</v>
      </c>
      <c r="B74" s="1">
        <v>59.99</v>
      </c>
    </row>
    <row r="75" spans="1:2" x14ac:dyDescent="0.35">
      <c r="A75" t="s">
        <v>59</v>
      </c>
      <c r="B75" s="1">
        <v>39.99</v>
      </c>
    </row>
    <row r="76" spans="1:2" x14ac:dyDescent="0.35">
      <c r="A76" t="s">
        <v>20</v>
      </c>
      <c r="B76">
        <v>0</v>
      </c>
    </row>
    <row r="77" spans="1:2" x14ac:dyDescent="0.35">
      <c r="A77" t="s">
        <v>53</v>
      </c>
      <c r="B77">
        <v>0</v>
      </c>
    </row>
    <row r="78" spans="1:2" x14ac:dyDescent="0.35">
      <c r="A78" t="s">
        <v>69</v>
      </c>
      <c r="B78">
        <v>0</v>
      </c>
    </row>
    <row r="79" spans="1:2" x14ac:dyDescent="0.35">
      <c r="A79" t="s">
        <v>61</v>
      </c>
      <c r="B79" s="1">
        <v>19.8</v>
      </c>
    </row>
    <row r="80" spans="1:2" x14ac:dyDescent="0.35">
      <c r="A80" t="s">
        <v>52</v>
      </c>
      <c r="B80">
        <v>0</v>
      </c>
    </row>
    <row r="81" spans="1:2" x14ac:dyDescent="0.35">
      <c r="A81" t="s">
        <v>70</v>
      </c>
      <c r="B81" s="1">
        <v>59.99</v>
      </c>
    </row>
    <row r="82" spans="1:2" x14ac:dyDescent="0.35">
      <c r="A82" t="s">
        <v>9</v>
      </c>
      <c r="B82" s="1">
        <v>349</v>
      </c>
    </row>
    <row r="83" spans="1:2" x14ac:dyDescent="0.35">
      <c r="A83" t="s">
        <v>19</v>
      </c>
      <c r="B83" s="1">
        <v>59.99</v>
      </c>
    </row>
    <row r="84" spans="1:2" x14ac:dyDescent="0.35">
      <c r="A84" t="s">
        <v>21</v>
      </c>
      <c r="B84" s="1">
        <v>9.99</v>
      </c>
    </row>
    <row r="85" spans="1:2" x14ac:dyDescent="0.35">
      <c r="A85" t="s">
        <v>11</v>
      </c>
      <c r="B85">
        <v>0</v>
      </c>
    </row>
    <row r="86" spans="1:2" x14ac:dyDescent="0.35">
      <c r="A86" t="s">
        <v>18</v>
      </c>
      <c r="B86" t="e">
        <v>#N/A</v>
      </c>
    </row>
    <row r="87" spans="1:2" x14ac:dyDescent="0.35">
      <c r="A87" t="s">
        <v>67</v>
      </c>
      <c r="B87" s="1">
        <v>59.99</v>
      </c>
    </row>
    <row r="88" spans="1:2" x14ac:dyDescent="0.35">
      <c r="A88" t="s">
        <v>22</v>
      </c>
      <c r="B88">
        <v>0</v>
      </c>
    </row>
    <row r="89" spans="1:2" x14ac:dyDescent="0.35">
      <c r="A89" t="s">
        <v>28</v>
      </c>
      <c r="B89">
        <v>0</v>
      </c>
    </row>
    <row r="90" spans="1:2" x14ac:dyDescent="0.35">
      <c r="A90" t="s">
        <v>16</v>
      </c>
      <c r="B90">
        <v>0</v>
      </c>
    </row>
    <row r="91" spans="1:2" x14ac:dyDescent="0.35">
      <c r="A91" t="s">
        <v>50</v>
      </c>
      <c r="B91" s="1">
        <v>49.99</v>
      </c>
    </row>
    <row r="92" spans="1:2" x14ac:dyDescent="0.35">
      <c r="A92" t="s">
        <v>68</v>
      </c>
      <c r="B92" s="1">
        <v>59.99</v>
      </c>
    </row>
    <row r="93" spans="1:2" x14ac:dyDescent="0.35">
      <c r="A93" t="s">
        <v>20</v>
      </c>
      <c r="B93">
        <v>0</v>
      </c>
    </row>
    <row r="94" spans="1:2" x14ac:dyDescent="0.35">
      <c r="A94" t="s">
        <v>73</v>
      </c>
      <c r="B94" s="1">
        <v>59.99</v>
      </c>
    </row>
    <row r="95" spans="1:2" x14ac:dyDescent="0.35">
      <c r="A95" t="s">
        <v>74</v>
      </c>
      <c r="B95" s="1">
        <v>29.99</v>
      </c>
    </row>
    <row r="96" spans="1:2" x14ac:dyDescent="0.35">
      <c r="A96" t="s">
        <v>61</v>
      </c>
      <c r="B96" s="1">
        <v>19.8</v>
      </c>
    </row>
    <row r="97" spans="1:2" x14ac:dyDescent="0.35">
      <c r="A97" t="s">
        <v>75</v>
      </c>
      <c r="B97">
        <v>0</v>
      </c>
    </row>
    <row r="98" spans="1:2" x14ac:dyDescent="0.35">
      <c r="A98" t="s">
        <v>70</v>
      </c>
      <c r="B98" s="1">
        <v>59.99</v>
      </c>
    </row>
    <row r="99" spans="1:2" x14ac:dyDescent="0.35">
      <c r="A99" t="s">
        <v>52</v>
      </c>
      <c r="B99">
        <v>0</v>
      </c>
    </row>
    <row r="100" spans="1:2" x14ac:dyDescent="0.35">
      <c r="A100" t="s">
        <v>27</v>
      </c>
      <c r="B100" s="1">
        <v>19.989999999999998</v>
      </c>
    </row>
    <row r="101" spans="1:2" x14ac:dyDescent="0.35">
      <c r="A101" t="s">
        <v>53</v>
      </c>
      <c r="B101">
        <v>0</v>
      </c>
    </row>
    <row r="102" spans="1:2" x14ac:dyDescent="0.35">
      <c r="A102" t="s">
        <v>19</v>
      </c>
      <c r="B102" s="1">
        <v>59.99</v>
      </c>
    </row>
    <row r="103" spans="1:2" x14ac:dyDescent="0.35">
      <c r="A103" t="s">
        <v>9</v>
      </c>
      <c r="B103" s="1">
        <v>349</v>
      </c>
    </row>
    <row r="104" spans="1:2" x14ac:dyDescent="0.35">
      <c r="A104" t="s">
        <v>21</v>
      </c>
      <c r="B104" s="1">
        <v>9.99</v>
      </c>
    </row>
    <row r="105" spans="1:2" x14ac:dyDescent="0.35">
      <c r="A105" t="s">
        <v>11</v>
      </c>
      <c r="B105">
        <v>0</v>
      </c>
    </row>
    <row r="106" spans="1:2" x14ac:dyDescent="0.35">
      <c r="A106" t="s">
        <v>18</v>
      </c>
      <c r="B106" t="e">
        <v>#N/A</v>
      </c>
    </row>
    <row r="107" spans="1:2" x14ac:dyDescent="0.35">
      <c r="A107" t="s">
        <v>67</v>
      </c>
      <c r="B107" s="1">
        <v>59.99</v>
      </c>
    </row>
    <row r="108" spans="1:2" x14ac:dyDescent="0.35">
      <c r="A108" t="s">
        <v>22</v>
      </c>
      <c r="B108">
        <v>0</v>
      </c>
    </row>
    <row r="109" spans="1:2" x14ac:dyDescent="0.35">
      <c r="A109" t="s">
        <v>28</v>
      </c>
      <c r="B109">
        <v>0</v>
      </c>
    </row>
    <row r="110" spans="1:2" x14ac:dyDescent="0.35">
      <c r="A110" t="s">
        <v>50</v>
      </c>
      <c r="B110" s="1">
        <v>49.99</v>
      </c>
    </row>
    <row r="111" spans="1:2" x14ac:dyDescent="0.35">
      <c r="A111" t="s">
        <v>68</v>
      </c>
      <c r="B111" s="1">
        <v>59.99</v>
      </c>
    </row>
    <row r="112" spans="1:2" x14ac:dyDescent="0.35">
      <c r="A112" t="s">
        <v>16</v>
      </c>
      <c r="B112">
        <v>0</v>
      </c>
    </row>
    <row r="113" spans="1:2" x14ac:dyDescent="0.35">
      <c r="A113" t="s">
        <v>74</v>
      </c>
      <c r="B113" s="1">
        <v>29.99</v>
      </c>
    </row>
    <row r="114" spans="1:2" x14ac:dyDescent="0.35">
      <c r="A114" t="s">
        <v>73</v>
      </c>
      <c r="B114" s="1">
        <v>59.99</v>
      </c>
    </row>
    <row r="115" spans="1:2" x14ac:dyDescent="0.35">
      <c r="A115" t="s">
        <v>75</v>
      </c>
      <c r="B115">
        <v>0</v>
      </c>
    </row>
    <row r="116" spans="1:2" x14ac:dyDescent="0.35">
      <c r="A116" t="s">
        <v>70</v>
      </c>
      <c r="B116" s="1">
        <v>59.99</v>
      </c>
    </row>
    <row r="117" spans="1:2" x14ac:dyDescent="0.35">
      <c r="A117" t="s">
        <v>53</v>
      </c>
      <c r="B117">
        <v>0</v>
      </c>
    </row>
    <row r="118" spans="1:2" x14ac:dyDescent="0.35">
      <c r="A118" t="s">
        <v>52</v>
      </c>
      <c r="B118">
        <v>0</v>
      </c>
    </row>
    <row r="119" spans="1:2" x14ac:dyDescent="0.35">
      <c r="A119" t="s">
        <v>59</v>
      </c>
      <c r="B119" s="1">
        <v>39.99</v>
      </c>
    </row>
    <row r="120" spans="1:2" x14ac:dyDescent="0.35">
      <c r="A120" t="s">
        <v>61</v>
      </c>
      <c r="B120" s="1">
        <v>19.8</v>
      </c>
    </row>
    <row r="121" spans="1:2" x14ac:dyDescent="0.35">
      <c r="A121" t="s">
        <v>81</v>
      </c>
      <c r="B121" s="1">
        <v>49.99</v>
      </c>
    </row>
    <row r="122" spans="1:2" x14ac:dyDescent="0.35">
      <c r="A122" t="s">
        <v>9</v>
      </c>
      <c r="B122" s="1">
        <v>349</v>
      </c>
    </row>
    <row r="123" spans="1:2" x14ac:dyDescent="0.35">
      <c r="A123" t="s">
        <v>11</v>
      </c>
      <c r="B123">
        <v>0</v>
      </c>
    </row>
    <row r="124" spans="1:2" x14ac:dyDescent="0.35">
      <c r="A124" t="s">
        <v>21</v>
      </c>
      <c r="B124" s="1">
        <v>9.99</v>
      </c>
    </row>
    <row r="125" spans="1:2" x14ac:dyDescent="0.35">
      <c r="A125" t="s">
        <v>19</v>
      </c>
      <c r="B125" s="1">
        <v>59.99</v>
      </c>
    </row>
    <row r="126" spans="1:2" x14ac:dyDescent="0.35">
      <c r="A126" t="s">
        <v>28</v>
      </c>
      <c r="B126">
        <v>0</v>
      </c>
    </row>
    <row r="127" spans="1:2" x14ac:dyDescent="0.35">
      <c r="A127" t="s">
        <v>18</v>
      </c>
      <c r="B127" t="e">
        <v>#N/A</v>
      </c>
    </row>
    <row r="128" spans="1:2" x14ac:dyDescent="0.35">
      <c r="A128" t="s">
        <v>83</v>
      </c>
      <c r="B128" s="1">
        <v>39.880000000000003</v>
      </c>
    </row>
    <row r="129" spans="1:2" x14ac:dyDescent="0.35">
      <c r="A129" t="s">
        <v>84</v>
      </c>
      <c r="B129" s="1">
        <v>49.99</v>
      </c>
    </row>
    <row r="130" spans="1:2" x14ac:dyDescent="0.35">
      <c r="A130" t="s">
        <v>50</v>
      </c>
      <c r="B130" s="1">
        <v>49.99</v>
      </c>
    </row>
    <row r="131" spans="1:2" x14ac:dyDescent="0.35">
      <c r="A131" t="s">
        <v>22</v>
      </c>
      <c r="B131">
        <v>0</v>
      </c>
    </row>
    <row r="132" spans="1:2" x14ac:dyDescent="0.35">
      <c r="A132" t="s">
        <v>81</v>
      </c>
      <c r="B132" s="1">
        <v>49.99</v>
      </c>
    </row>
    <row r="133" spans="1:2" x14ac:dyDescent="0.35">
      <c r="A133" t="s">
        <v>53</v>
      </c>
      <c r="B133">
        <v>0</v>
      </c>
    </row>
    <row r="134" spans="1:2" x14ac:dyDescent="0.35">
      <c r="A134" t="s">
        <v>16</v>
      </c>
      <c r="B134">
        <v>0</v>
      </c>
    </row>
    <row r="135" spans="1:2" x14ac:dyDescent="0.35">
      <c r="A135" t="s">
        <v>59</v>
      </c>
      <c r="B135" s="1">
        <v>39.99</v>
      </c>
    </row>
    <row r="136" spans="1:2" x14ac:dyDescent="0.35">
      <c r="A136" t="s">
        <v>52</v>
      </c>
      <c r="B136">
        <v>0</v>
      </c>
    </row>
    <row r="137" spans="1:2" x14ac:dyDescent="0.35">
      <c r="A137" t="s">
        <v>88</v>
      </c>
      <c r="B137">
        <v>0</v>
      </c>
    </row>
    <row r="138" spans="1:2" x14ac:dyDescent="0.35">
      <c r="A138" t="s">
        <v>89</v>
      </c>
      <c r="B138" s="1">
        <v>39.99</v>
      </c>
    </row>
    <row r="139" spans="1:2" x14ac:dyDescent="0.35">
      <c r="A139" t="s">
        <v>69</v>
      </c>
      <c r="B139">
        <v>0</v>
      </c>
    </row>
    <row r="140" spans="1:2" x14ac:dyDescent="0.35">
      <c r="A140" t="s">
        <v>61</v>
      </c>
      <c r="B140" s="1">
        <v>19.8</v>
      </c>
    </row>
    <row r="141" spans="1:2" x14ac:dyDescent="0.35">
      <c r="A141" t="s">
        <v>90</v>
      </c>
      <c r="B141" s="1">
        <v>39.99</v>
      </c>
    </row>
    <row r="142" spans="1:2" x14ac:dyDescent="0.35">
      <c r="A142" t="s">
        <v>9</v>
      </c>
      <c r="B142" s="1">
        <v>349</v>
      </c>
    </row>
    <row r="143" spans="1:2" x14ac:dyDescent="0.35">
      <c r="A143" t="s">
        <v>21</v>
      </c>
      <c r="B143" s="1">
        <v>9.99</v>
      </c>
    </row>
    <row r="144" spans="1:2" x14ac:dyDescent="0.35">
      <c r="A144" t="s">
        <v>81</v>
      </c>
      <c r="B144" s="1">
        <v>49.99</v>
      </c>
    </row>
    <row r="145" spans="1:2" x14ac:dyDescent="0.35">
      <c r="A145" t="s">
        <v>28</v>
      </c>
      <c r="B145">
        <v>0</v>
      </c>
    </row>
    <row r="146" spans="1:2" x14ac:dyDescent="0.35">
      <c r="A146" t="s">
        <v>19</v>
      </c>
      <c r="B146" s="1">
        <v>59.99</v>
      </c>
    </row>
    <row r="147" spans="1:2" x14ac:dyDescent="0.35">
      <c r="A147" t="s">
        <v>18</v>
      </c>
      <c r="B147" t="e">
        <v>#N/A</v>
      </c>
    </row>
    <row r="148" spans="1:2" x14ac:dyDescent="0.35">
      <c r="A148" t="s">
        <v>11</v>
      </c>
      <c r="B148">
        <v>0</v>
      </c>
    </row>
    <row r="149" spans="1:2" x14ac:dyDescent="0.35">
      <c r="A149" t="s">
        <v>67</v>
      </c>
      <c r="B149" s="1">
        <v>59.99</v>
      </c>
    </row>
    <row r="150" spans="1:2" x14ac:dyDescent="0.35">
      <c r="A150" t="s">
        <v>20</v>
      </c>
      <c r="B150">
        <v>0</v>
      </c>
    </row>
    <row r="151" spans="1:2" x14ac:dyDescent="0.35">
      <c r="A151" t="s">
        <v>74</v>
      </c>
      <c r="B151" s="1">
        <v>29.99</v>
      </c>
    </row>
    <row r="152" spans="1:2" x14ac:dyDescent="0.35">
      <c r="A152" t="s">
        <v>27</v>
      </c>
      <c r="B152" s="1">
        <v>19.989999999999998</v>
      </c>
    </row>
    <row r="153" spans="1:2" x14ac:dyDescent="0.35">
      <c r="A153" t="s">
        <v>69</v>
      </c>
      <c r="B153">
        <v>0</v>
      </c>
    </row>
    <row r="154" spans="1:2" x14ac:dyDescent="0.35">
      <c r="A154" t="s">
        <v>95</v>
      </c>
      <c r="B154" s="1">
        <v>499</v>
      </c>
    </row>
    <row r="155" spans="1:2" x14ac:dyDescent="0.35">
      <c r="A155" t="s">
        <v>52</v>
      </c>
      <c r="B155">
        <v>0</v>
      </c>
    </row>
    <row r="156" spans="1:2" x14ac:dyDescent="0.35">
      <c r="A156" t="s">
        <v>22</v>
      </c>
      <c r="B156">
        <v>0</v>
      </c>
    </row>
    <row r="157" spans="1:2" x14ac:dyDescent="0.35">
      <c r="A157" t="s">
        <v>96</v>
      </c>
      <c r="B157" s="1">
        <v>39.99</v>
      </c>
    </row>
    <row r="158" spans="1:2" x14ac:dyDescent="0.35">
      <c r="A158" t="s">
        <v>61</v>
      </c>
      <c r="B158" s="1">
        <v>19.8</v>
      </c>
    </row>
    <row r="159" spans="1:2" x14ac:dyDescent="0.35">
      <c r="A159" t="s">
        <v>98</v>
      </c>
      <c r="B159" s="1">
        <v>39.99</v>
      </c>
    </row>
    <row r="160" spans="1:2" x14ac:dyDescent="0.35">
      <c r="A160" t="s">
        <v>53</v>
      </c>
      <c r="B160">
        <v>0</v>
      </c>
    </row>
    <row r="161" spans="1:2" x14ac:dyDescent="0.35">
      <c r="A161" t="s">
        <v>59</v>
      </c>
      <c r="B161" s="1">
        <v>39.99</v>
      </c>
    </row>
    <row r="162" spans="1:2" x14ac:dyDescent="0.35">
      <c r="A162" t="s">
        <v>9</v>
      </c>
      <c r="B162" s="1">
        <v>349</v>
      </c>
    </row>
    <row r="163" spans="1:2" x14ac:dyDescent="0.35">
      <c r="A163" t="s">
        <v>21</v>
      </c>
      <c r="B163" s="1">
        <v>9.99</v>
      </c>
    </row>
    <row r="164" spans="1:2" x14ac:dyDescent="0.35">
      <c r="A164" t="s">
        <v>11</v>
      </c>
      <c r="B164">
        <v>0</v>
      </c>
    </row>
    <row r="165" spans="1:2" x14ac:dyDescent="0.35">
      <c r="A165" t="s">
        <v>18</v>
      </c>
      <c r="B165" t="e">
        <v>#N/A</v>
      </c>
    </row>
    <row r="166" spans="1:2" x14ac:dyDescent="0.35">
      <c r="A166" t="s">
        <v>52</v>
      </c>
      <c r="B166">
        <v>0</v>
      </c>
    </row>
    <row r="167" spans="1:2" x14ac:dyDescent="0.35">
      <c r="A167" t="s">
        <v>19</v>
      </c>
      <c r="B167" s="1">
        <v>59.99</v>
      </c>
    </row>
    <row r="168" spans="1:2" x14ac:dyDescent="0.35">
      <c r="A168" t="s">
        <v>100</v>
      </c>
      <c r="B168" s="1">
        <v>7.99</v>
      </c>
    </row>
    <row r="169" spans="1:2" x14ac:dyDescent="0.35">
      <c r="A169" t="s">
        <v>53</v>
      </c>
      <c r="B169">
        <v>0</v>
      </c>
    </row>
    <row r="170" spans="1:2" x14ac:dyDescent="0.35">
      <c r="A170" t="s">
        <v>20</v>
      </c>
      <c r="B170">
        <v>0</v>
      </c>
    </row>
    <row r="171" spans="1:2" x14ac:dyDescent="0.35">
      <c r="A171" t="s">
        <v>101</v>
      </c>
      <c r="B171" s="1">
        <v>19.989999999999998</v>
      </c>
    </row>
    <row r="172" spans="1:2" x14ac:dyDescent="0.35">
      <c r="A172" t="s">
        <v>22</v>
      </c>
      <c r="B172">
        <v>0</v>
      </c>
    </row>
    <row r="173" spans="1:2" x14ac:dyDescent="0.35">
      <c r="A173" t="s">
        <v>95</v>
      </c>
      <c r="B173" s="1">
        <v>499</v>
      </c>
    </row>
    <row r="174" spans="1:2" x14ac:dyDescent="0.35">
      <c r="A174" t="s">
        <v>67</v>
      </c>
      <c r="B174" s="1">
        <v>59.99</v>
      </c>
    </row>
    <row r="175" spans="1:2" x14ac:dyDescent="0.35">
      <c r="A175" t="s">
        <v>103</v>
      </c>
      <c r="B175" s="1">
        <v>39.99</v>
      </c>
    </row>
    <row r="176" spans="1:2" x14ac:dyDescent="0.35">
      <c r="A176" t="s">
        <v>33</v>
      </c>
      <c r="B176" s="1">
        <v>19.989999999999998</v>
      </c>
    </row>
    <row r="177" spans="1:2" x14ac:dyDescent="0.35">
      <c r="A177" t="s">
        <v>16</v>
      </c>
      <c r="B177">
        <v>0</v>
      </c>
    </row>
    <row r="178" spans="1:2" x14ac:dyDescent="0.35">
      <c r="A178" t="s">
        <v>105</v>
      </c>
      <c r="B178" s="1">
        <v>44.99</v>
      </c>
    </row>
    <row r="179" spans="1:2" x14ac:dyDescent="0.35">
      <c r="A179" t="s">
        <v>106</v>
      </c>
      <c r="B179" s="1">
        <v>49.99</v>
      </c>
    </row>
    <row r="180" spans="1:2" x14ac:dyDescent="0.35">
      <c r="A180" t="s">
        <v>26</v>
      </c>
      <c r="B180" s="1">
        <v>69.989999999999995</v>
      </c>
    </row>
    <row r="181" spans="1:2" x14ac:dyDescent="0.35">
      <c r="A181" t="s">
        <v>108</v>
      </c>
      <c r="B181">
        <v>0</v>
      </c>
    </row>
    <row r="182" spans="1:2" x14ac:dyDescent="0.35">
      <c r="A182" t="s">
        <v>9</v>
      </c>
      <c r="B182" s="1">
        <v>349</v>
      </c>
    </row>
    <row r="183" spans="1:2" x14ac:dyDescent="0.35">
      <c r="A183" t="s">
        <v>21</v>
      </c>
      <c r="B183" s="1">
        <v>9.99</v>
      </c>
    </row>
    <row r="184" spans="1:2" x14ac:dyDescent="0.35">
      <c r="A184" t="s">
        <v>18</v>
      </c>
      <c r="B184" t="e">
        <v>#N/A</v>
      </c>
    </row>
    <row r="185" spans="1:2" x14ac:dyDescent="0.35">
      <c r="A185" t="s">
        <v>11</v>
      </c>
      <c r="B185">
        <v>0</v>
      </c>
    </row>
    <row r="186" spans="1:2" x14ac:dyDescent="0.35">
      <c r="A186" t="s">
        <v>67</v>
      </c>
      <c r="B186" s="1">
        <v>59.99</v>
      </c>
    </row>
    <row r="187" spans="1:2" x14ac:dyDescent="0.35">
      <c r="A187" t="s">
        <v>19</v>
      </c>
      <c r="B187" s="1">
        <v>59.99</v>
      </c>
    </row>
    <row r="188" spans="1:2" x14ac:dyDescent="0.35">
      <c r="A188" t="s">
        <v>73</v>
      </c>
      <c r="B188" s="1">
        <v>59.99</v>
      </c>
    </row>
    <row r="189" spans="1:2" x14ac:dyDescent="0.35">
      <c r="A189" t="s">
        <v>70</v>
      </c>
      <c r="B189" s="1">
        <v>59.99</v>
      </c>
    </row>
    <row r="190" spans="1:2" x14ac:dyDescent="0.35">
      <c r="A190" t="s">
        <v>20</v>
      </c>
      <c r="B190">
        <v>0</v>
      </c>
    </row>
    <row r="191" spans="1:2" x14ac:dyDescent="0.35">
      <c r="A191" t="s">
        <v>26</v>
      </c>
      <c r="B191" s="1">
        <v>69.989999999999995</v>
      </c>
    </row>
    <row r="192" spans="1:2" x14ac:dyDescent="0.35">
      <c r="A192" t="s">
        <v>75</v>
      </c>
      <c r="B192">
        <v>0</v>
      </c>
    </row>
    <row r="193" spans="1:2" x14ac:dyDescent="0.35">
      <c r="A193" t="s">
        <v>53</v>
      </c>
      <c r="B193">
        <v>0</v>
      </c>
    </row>
    <row r="194" spans="1:2" x14ac:dyDescent="0.35">
      <c r="A194" t="s">
        <v>115</v>
      </c>
      <c r="B194" s="1">
        <v>49.99</v>
      </c>
    </row>
    <row r="195" spans="1:2" x14ac:dyDescent="0.35">
      <c r="A195" t="s">
        <v>74</v>
      </c>
      <c r="B195" s="1">
        <v>29.99</v>
      </c>
    </row>
    <row r="196" spans="1:2" x14ac:dyDescent="0.35">
      <c r="A196" t="s">
        <v>116</v>
      </c>
      <c r="B196" s="1">
        <v>69.989999999999995</v>
      </c>
    </row>
    <row r="197" spans="1:2" x14ac:dyDescent="0.35">
      <c r="A197" t="s">
        <v>95</v>
      </c>
      <c r="B197" s="1">
        <v>499</v>
      </c>
    </row>
    <row r="198" spans="1:2" x14ac:dyDescent="0.35">
      <c r="A198" t="s">
        <v>117</v>
      </c>
      <c r="B198" s="1">
        <v>69.989999999999995</v>
      </c>
    </row>
    <row r="199" spans="1:2" x14ac:dyDescent="0.35">
      <c r="A199" t="s">
        <v>118</v>
      </c>
      <c r="B199" s="1">
        <v>19.989999999999998</v>
      </c>
    </row>
    <row r="200" spans="1:2" x14ac:dyDescent="0.35">
      <c r="A200" t="s">
        <v>22</v>
      </c>
      <c r="B200">
        <v>0</v>
      </c>
    </row>
    <row r="201" spans="1:2" x14ac:dyDescent="0.35">
      <c r="A201" t="s">
        <v>119</v>
      </c>
      <c r="B201" s="1">
        <v>69.989999999999995</v>
      </c>
    </row>
    <row r="202" spans="1:2" x14ac:dyDescent="0.35">
      <c r="A202" t="s">
        <v>9</v>
      </c>
      <c r="B202" s="1">
        <v>349</v>
      </c>
    </row>
    <row r="203" spans="1:2" x14ac:dyDescent="0.35">
      <c r="A203" t="s">
        <v>21</v>
      </c>
      <c r="B203" s="1">
        <v>9.99</v>
      </c>
    </row>
    <row r="204" spans="1:2" x14ac:dyDescent="0.35">
      <c r="A204" t="s">
        <v>18</v>
      </c>
      <c r="B204" t="e">
        <v>#N/A</v>
      </c>
    </row>
    <row r="205" spans="1:2" x14ac:dyDescent="0.35">
      <c r="A205" t="s">
        <v>11</v>
      </c>
      <c r="B205">
        <v>0</v>
      </c>
    </row>
    <row r="206" spans="1:2" x14ac:dyDescent="0.35">
      <c r="A206" t="s">
        <v>53</v>
      </c>
      <c r="B206">
        <v>0</v>
      </c>
    </row>
    <row r="207" spans="1:2" x14ac:dyDescent="0.35">
      <c r="A207" t="s">
        <v>19</v>
      </c>
      <c r="B207" s="1">
        <v>59.99</v>
      </c>
    </row>
    <row r="208" spans="1:2" x14ac:dyDescent="0.35">
      <c r="A208" t="s">
        <v>115</v>
      </c>
      <c r="B208" s="1">
        <v>49.99</v>
      </c>
    </row>
    <row r="209" spans="1:2" x14ac:dyDescent="0.35">
      <c r="A209" t="s">
        <v>122</v>
      </c>
      <c r="B209" t="e">
        <v>#N/A</v>
      </c>
    </row>
    <row r="210" spans="1:2" x14ac:dyDescent="0.35">
      <c r="A210" t="s">
        <v>123</v>
      </c>
      <c r="B210" s="1">
        <v>39.99</v>
      </c>
    </row>
    <row r="211" spans="1:2" x14ac:dyDescent="0.35">
      <c r="A211" t="s">
        <v>125</v>
      </c>
      <c r="B211" s="1">
        <v>59.99</v>
      </c>
    </row>
    <row r="212" spans="1:2" x14ac:dyDescent="0.35">
      <c r="A212" t="s">
        <v>22</v>
      </c>
      <c r="B212">
        <v>0</v>
      </c>
    </row>
    <row r="213" spans="1:2" x14ac:dyDescent="0.35">
      <c r="A213" t="s">
        <v>127</v>
      </c>
      <c r="B213" s="1">
        <v>59.99</v>
      </c>
    </row>
    <row r="214" spans="1:2" x14ac:dyDescent="0.35">
      <c r="A214" t="s">
        <v>20</v>
      </c>
      <c r="B214">
        <v>0</v>
      </c>
    </row>
    <row r="215" spans="1:2" x14ac:dyDescent="0.35">
      <c r="A215" t="s">
        <v>105</v>
      </c>
      <c r="B215" s="1">
        <v>44.99</v>
      </c>
    </row>
    <row r="216" spans="1:2" x14ac:dyDescent="0.35">
      <c r="A216" t="s">
        <v>129</v>
      </c>
      <c r="B216" s="1">
        <v>9.99</v>
      </c>
    </row>
    <row r="217" spans="1:2" x14ac:dyDescent="0.35">
      <c r="A217" t="s">
        <v>130</v>
      </c>
      <c r="B217" s="1">
        <v>39.99</v>
      </c>
    </row>
    <row r="218" spans="1:2" x14ac:dyDescent="0.35">
      <c r="A218" t="s">
        <v>132</v>
      </c>
      <c r="B218" s="1">
        <v>59.99</v>
      </c>
    </row>
    <row r="219" spans="1:2" x14ac:dyDescent="0.35">
      <c r="A219" t="s">
        <v>134</v>
      </c>
      <c r="B219" s="1">
        <v>14.99</v>
      </c>
    </row>
    <row r="220" spans="1:2" x14ac:dyDescent="0.35">
      <c r="A220" t="s">
        <v>67</v>
      </c>
      <c r="B220" s="1">
        <v>59.99</v>
      </c>
    </row>
    <row r="221" spans="1:2" x14ac:dyDescent="0.35">
      <c r="A221" t="s">
        <v>16</v>
      </c>
      <c r="B221">
        <v>0</v>
      </c>
    </row>
    <row r="222" spans="1:2" x14ac:dyDescent="0.35">
      <c r="A222" t="s">
        <v>18</v>
      </c>
      <c r="B222" t="e">
        <v>#N/A</v>
      </c>
    </row>
    <row r="223" spans="1:2" x14ac:dyDescent="0.35">
      <c r="A223" t="s">
        <v>11</v>
      </c>
      <c r="B223">
        <v>0</v>
      </c>
    </row>
    <row r="224" spans="1:2" x14ac:dyDescent="0.35">
      <c r="A224" t="s">
        <v>134</v>
      </c>
      <c r="B224" s="1">
        <v>14.99</v>
      </c>
    </row>
    <row r="225" spans="1:2" x14ac:dyDescent="0.35">
      <c r="A225" t="s">
        <v>9</v>
      </c>
      <c r="B225" s="1">
        <v>349</v>
      </c>
    </row>
    <row r="226" spans="1:2" x14ac:dyDescent="0.35">
      <c r="A226" t="s">
        <v>21</v>
      </c>
      <c r="B226" s="1">
        <v>9.99</v>
      </c>
    </row>
    <row r="227" spans="1:2" x14ac:dyDescent="0.35">
      <c r="A227" t="s">
        <v>19</v>
      </c>
      <c r="B227" s="1">
        <v>59.99</v>
      </c>
    </row>
    <row r="228" spans="1:2" x14ac:dyDescent="0.35">
      <c r="A228" t="s">
        <v>20</v>
      </c>
      <c r="B228">
        <v>0</v>
      </c>
    </row>
    <row r="229" spans="1:2" x14ac:dyDescent="0.35">
      <c r="A229" t="s">
        <v>22</v>
      </c>
      <c r="B229">
        <v>0</v>
      </c>
    </row>
    <row r="230" spans="1:2" x14ac:dyDescent="0.35">
      <c r="A230" t="s">
        <v>137</v>
      </c>
      <c r="B230">
        <v>0</v>
      </c>
    </row>
    <row r="231" spans="1:2" x14ac:dyDescent="0.35">
      <c r="A231" t="s">
        <v>105</v>
      </c>
      <c r="B231" s="1">
        <v>44.99</v>
      </c>
    </row>
    <row r="232" spans="1:2" x14ac:dyDescent="0.35">
      <c r="A232" t="s">
        <v>100</v>
      </c>
      <c r="B232" s="1">
        <v>7.99</v>
      </c>
    </row>
    <row r="233" spans="1:2" x14ac:dyDescent="0.35">
      <c r="A233" t="s">
        <v>139</v>
      </c>
      <c r="B233" s="1">
        <v>49.99</v>
      </c>
    </row>
    <row r="234" spans="1:2" x14ac:dyDescent="0.35">
      <c r="A234" t="s">
        <v>53</v>
      </c>
      <c r="B234">
        <v>0</v>
      </c>
    </row>
    <row r="235" spans="1:2" x14ac:dyDescent="0.35">
      <c r="A235" t="s">
        <v>140</v>
      </c>
      <c r="B235" t="e">
        <v>#N/A</v>
      </c>
    </row>
    <row r="236" spans="1:2" x14ac:dyDescent="0.35">
      <c r="A236" t="s">
        <v>141</v>
      </c>
      <c r="B236" s="1">
        <v>49.99</v>
      </c>
    </row>
    <row r="237" spans="1:2" x14ac:dyDescent="0.35">
      <c r="A237" t="s">
        <v>142</v>
      </c>
      <c r="B237" s="1">
        <v>49.99</v>
      </c>
    </row>
    <row r="238" spans="1:2" x14ac:dyDescent="0.35">
      <c r="A238" t="s">
        <v>16</v>
      </c>
      <c r="B238">
        <v>0</v>
      </c>
    </row>
    <row r="239" spans="1:2" x14ac:dyDescent="0.35">
      <c r="A239" t="s">
        <v>67</v>
      </c>
      <c r="B239" s="1">
        <v>59.99</v>
      </c>
    </row>
    <row r="240" spans="1:2" x14ac:dyDescent="0.35">
      <c r="A240" t="s">
        <v>59</v>
      </c>
      <c r="B240" s="1">
        <v>39.99</v>
      </c>
    </row>
    <row r="241" spans="1:2" x14ac:dyDescent="0.35">
      <c r="A241" t="s">
        <v>27</v>
      </c>
      <c r="B241" s="1">
        <v>19.989999999999998</v>
      </c>
    </row>
    <row r="242" spans="1:2" x14ac:dyDescent="0.35">
      <c r="A242" t="s">
        <v>11</v>
      </c>
      <c r="B242">
        <v>0</v>
      </c>
    </row>
    <row r="243" spans="1:2" x14ac:dyDescent="0.35">
      <c r="A243" t="s">
        <v>18</v>
      </c>
      <c r="B243" t="e">
        <v>#N/A</v>
      </c>
    </row>
    <row r="244" spans="1:2" x14ac:dyDescent="0.35">
      <c r="A244" t="s">
        <v>22</v>
      </c>
      <c r="B244">
        <v>0</v>
      </c>
    </row>
    <row r="245" spans="1:2" x14ac:dyDescent="0.35">
      <c r="A245" t="s">
        <v>105</v>
      </c>
      <c r="B245" s="1">
        <v>44.99</v>
      </c>
    </row>
    <row r="246" spans="1:2" x14ac:dyDescent="0.35">
      <c r="A246" t="s">
        <v>19</v>
      </c>
      <c r="B246" s="1">
        <v>59.99</v>
      </c>
    </row>
    <row r="247" spans="1:2" x14ac:dyDescent="0.35">
      <c r="A247" t="s">
        <v>67</v>
      </c>
      <c r="B247" s="1">
        <v>59.99</v>
      </c>
    </row>
    <row r="248" spans="1:2" x14ac:dyDescent="0.35">
      <c r="A248" t="s">
        <v>20</v>
      </c>
      <c r="B248">
        <v>0</v>
      </c>
    </row>
    <row r="249" spans="1:2" x14ac:dyDescent="0.35">
      <c r="A249" t="s">
        <v>145</v>
      </c>
      <c r="B249" s="1">
        <v>24.99</v>
      </c>
    </row>
    <row r="250" spans="1:2" x14ac:dyDescent="0.35">
      <c r="A250" t="s">
        <v>9</v>
      </c>
      <c r="B250" s="1">
        <v>349</v>
      </c>
    </row>
    <row r="251" spans="1:2" x14ac:dyDescent="0.35">
      <c r="A251" t="s">
        <v>147</v>
      </c>
      <c r="B251" s="1">
        <v>49.99</v>
      </c>
    </row>
    <row r="252" spans="1:2" x14ac:dyDescent="0.35">
      <c r="A252" t="s">
        <v>142</v>
      </c>
      <c r="B252" s="1">
        <v>49.99</v>
      </c>
    </row>
    <row r="253" spans="1:2" x14ac:dyDescent="0.35">
      <c r="A253" t="s">
        <v>21</v>
      </c>
      <c r="B253" s="1">
        <v>9.99</v>
      </c>
    </row>
    <row r="254" spans="1:2" x14ac:dyDescent="0.35">
      <c r="A254" t="s">
        <v>53</v>
      </c>
      <c r="B254">
        <v>0</v>
      </c>
    </row>
    <row r="255" spans="1:2" x14ac:dyDescent="0.35">
      <c r="A255" t="s">
        <v>74</v>
      </c>
      <c r="B255" s="1">
        <v>29.99</v>
      </c>
    </row>
    <row r="256" spans="1:2" x14ac:dyDescent="0.35">
      <c r="A256" t="s">
        <v>100</v>
      </c>
      <c r="B256" s="1">
        <v>7.99</v>
      </c>
    </row>
    <row r="257" spans="1:2" x14ac:dyDescent="0.35">
      <c r="A257" t="s">
        <v>149</v>
      </c>
      <c r="B257" s="1">
        <v>49.99</v>
      </c>
    </row>
    <row r="258" spans="1:2" x14ac:dyDescent="0.35">
      <c r="A258" t="s">
        <v>59</v>
      </c>
      <c r="B258" s="1">
        <v>39.99</v>
      </c>
    </row>
    <row r="259" spans="1:2" x14ac:dyDescent="0.35">
      <c r="A259" t="s">
        <v>150</v>
      </c>
      <c r="B259">
        <v>0</v>
      </c>
    </row>
    <row r="260" spans="1:2" x14ac:dyDescent="0.35">
      <c r="A260" t="s">
        <v>16</v>
      </c>
      <c r="B260">
        <v>0</v>
      </c>
    </row>
    <row r="261" spans="1:2" x14ac:dyDescent="0.35">
      <c r="A261" t="s">
        <v>151</v>
      </c>
      <c r="B261" s="1">
        <v>39.99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6C52-CF28-467D-A8C5-8550E00EBC43}">
  <sheetPr filterMode="1"/>
  <dimension ref="A1:F261"/>
  <sheetViews>
    <sheetView tabSelected="1" zoomScaleNormal="100" workbookViewId="0">
      <selection activeCell="F125" sqref="F125"/>
    </sheetView>
  </sheetViews>
  <sheetFormatPr defaultRowHeight="14.5" x14ac:dyDescent="0.35"/>
  <cols>
    <col min="1" max="1" width="12.54296875" style="3" customWidth="1"/>
    <col min="2" max="2" width="6.36328125" customWidth="1"/>
    <col min="3" max="3" width="32.08984375" customWidth="1"/>
    <col min="4" max="4" width="15.36328125" customWidth="1"/>
    <col min="5" max="6" width="10.1796875" bestFit="1" customWidth="1"/>
  </cols>
  <sheetData>
    <row r="1" spans="1:6" x14ac:dyDescent="0.3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hidden="1" x14ac:dyDescent="0.35">
      <c r="A2" s="3">
        <v>45321</v>
      </c>
      <c r="B2">
        <v>1</v>
      </c>
      <c r="C2" t="s">
        <v>4</v>
      </c>
      <c r="D2" s="1">
        <v>29.99</v>
      </c>
      <c r="E2" s="5">
        <v>0</v>
      </c>
      <c r="F2">
        <v>2</v>
      </c>
    </row>
    <row r="3" spans="1:6" hidden="1" x14ac:dyDescent="0.35">
      <c r="A3" s="3">
        <v>45321</v>
      </c>
      <c r="B3">
        <v>2</v>
      </c>
      <c r="C3" t="s">
        <v>5</v>
      </c>
      <c r="D3" s="1">
        <v>26.99</v>
      </c>
      <c r="E3" s="5">
        <v>0</v>
      </c>
      <c r="F3">
        <v>1</v>
      </c>
    </row>
    <row r="4" spans="1:6" hidden="1" x14ac:dyDescent="0.35">
      <c r="A4" s="3">
        <v>45321</v>
      </c>
      <c r="B4">
        <v>3</v>
      </c>
      <c r="C4" t="s">
        <v>7</v>
      </c>
      <c r="D4" s="1">
        <v>69.989999999999995</v>
      </c>
      <c r="E4" s="5">
        <v>11</v>
      </c>
      <c r="F4">
        <v>4</v>
      </c>
    </row>
    <row r="5" spans="1:6" hidden="1" x14ac:dyDescent="0.35">
      <c r="A5" s="3">
        <v>45321</v>
      </c>
      <c r="B5">
        <v>4</v>
      </c>
      <c r="C5" t="s">
        <v>9</v>
      </c>
      <c r="D5" s="1">
        <v>349</v>
      </c>
      <c r="E5" s="5">
        <v>-2</v>
      </c>
      <c r="F5">
        <v>101</v>
      </c>
    </row>
    <row r="6" spans="1:6" hidden="1" x14ac:dyDescent="0.35">
      <c r="A6" s="3">
        <v>45321</v>
      </c>
      <c r="B6">
        <v>5</v>
      </c>
      <c r="C6" t="s">
        <v>11</v>
      </c>
      <c r="D6">
        <v>0</v>
      </c>
      <c r="E6" s="5">
        <v>-1</v>
      </c>
      <c r="F6">
        <v>599</v>
      </c>
    </row>
    <row r="7" spans="1:6" hidden="1" x14ac:dyDescent="0.35">
      <c r="A7" s="3">
        <v>45321</v>
      </c>
      <c r="B7">
        <v>6</v>
      </c>
      <c r="C7" t="s">
        <v>14</v>
      </c>
      <c r="D7" s="1">
        <v>69.989999999999995</v>
      </c>
      <c r="E7" s="5">
        <v>10</v>
      </c>
      <c r="F7">
        <v>4</v>
      </c>
    </row>
    <row r="8" spans="1:6" hidden="1" x14ac:dyDescent="0.35">
      <c r="A8" s="3">
        <v>45321</v>
      </c>
      <c r="B8">
        <v>7</v>
      </c>
      <c r="C8" t="s">
        <v>16</v>
      </c>
      <c r="D8">
        <v>0</v>
      </c>
      <c r="E8" s="5">
        <v>-4</v>
      </c>
      <c r="F8">
        <v>566</v>
      </c>
    </row>
    <row r="9" spans="1:6" hidden="1" x14ac:dyDescent="0.35">
      <c r="A9" s="3">
        <v>45321</v>
      </c>
      <c r="B9">
        <v>8</v>
      </c>
      <c r="C9" t="s">
        <v>18</v>
      </c>
      <c r="D9" t="e">
        <v>#N/A</v>
      </c>
      <c r="E9" s="5">
        <v>-2</v>
      </c>
      <c r="F9">
        <v>80</v>
      </c>
    </row>
    <row r="10" spans="1:6" x14ac:dyDescent="0.35">
      <c r="A10" s="3">
        <v>45321</v>
      </c>
      <c r="B10">
        <v>9</v>
      </c>
      <c r="C10" t="s">
        <v>19</v>
      </c>
      <c r="D10" s="1">
        <v>59.99</v>
      </c>
      <c r="E10" s="5">
        <v>-4</v>
      </c>
      <c r="F10">
        <v>59</v>
      </c>
    </row>
    <row r="11" spans="1:6" hidden="1" x14ac:dyDescent="0.35">
      <c r="A11" s="3">
        <v>45321</v>
      </c>
      <c r="B11">
        <v>10</v>
      </c>
      <c r="C11" t="s">
        <v>20</v>
      </c>
      <c r="D11">
        <v>0</v>
      </c>
      <c r="E11" s="5">
        <v>-2</v>
      </c>
      <c r="F11">
        <v>169</v>
      </c>
    </row>
    <row r="12" spans="1:6" hidden="1" x14ac:dyDescent="0.35">
      <c r="A12" s="3">
        <v>45321</v>
      </c>
      <c r="B12">
        <v>11</v>
      </c>
      <c r="C12" t="s">
        <v>21</v>
      </c>
      <c r="D12" s="1">
        <v>9.99</v>
      </c>
      <c r="E12" s="5">
        <v>-4</v>
      </c>
      <c r="F12">
        <v>14</v>
      </c>
    </row>
    <row r="13" spans="1:6" hidden="1" x14ac:dyDescent="0.35">
      <c r="A13" s="3">
        <v>45321</v>
      </c>
      <c r="B13">
        <v>12</v>
      </c>
      <c r="C13" t="s">
        <v>22</v>
      </c>
      <c r="D13">
        <v>0</v>
      </c>
      <c r="E13" s="5">
        <v>-1</v>
      </c>
      <c r="F13">
        <v>344</v>
      </c>
    </row>
    <row r="14" spans="1:6" hidden="1" x14ac:dyDescent="0.35">
      <c r="A14" s="3">
        <v>45321</v>
      </c>
      <c r="B14">
        <v>13</v>
      </c>
      <c r="C14" t="s">
        <v>23</v>
      </c>
      <c r="D14" s="1">
        <v>69.989999999999995</v>
      </c>
      <c r="E14" s="5">
        <v>12</v>
      </c>
      <c r="F14">
        <v>4</v>
      </c>
    </row>
    <row r="15" spans="1:6" hidden="1" x14ac:dyDescent="0.35">
      <c r="A15" s="3">
        <v>45321</v>
      </c>
      <c r="B15">
        <v>14</v>
      </c>
      <c r="C15" t="s">
        <v>26</v>
      </c>
      <c r="D15" s="1">
        <v>69.989999999999995</v>
      </c>
      <c r="E15" s="5">
        <v>-2</v>
      </c>
      <c r="F15">
        <v>20</v>
      </c>
    </row>
    <row r="16" spans="1:6" hidden="1" x14ac:dyDescent="0.35">
      <c r="A16" s="3">
        <v>45321</v>
      </c>
      <c r="B16">
        <v>15</v>
      </c>
      <c r="C16" t="s">
        <v>27</v>
      </c>
      <c r="D16" s="1">
        <v>19.989999999999998</v>
      </c>
      <c r="E16" s="5">
        <v>-2</v>
      </c>
      <c r="F16">
        <v>428</v>
      </c>
    </row>
    <row r="17" spans="1:6" hidden="1" x14ac:dyDescent="0.35">
      <c r="A17" s="3">
        <v>45321</v>
      </c>
      <c r="B17">
        <v>16</v>
      </c>
      <c r="C17" t="s">
        <v>28</v>
      </c>
      <c r="D17">
        <v>0</v>
      </c>
      <c r="E17" s="5">
        <v>-7</v>
      </c>
      <c r="F17">
        <v>8</v>
      </c>
    </row>
    <row r="18" spans="1:6" hidden="1" x14ac:dyDescent="0.35">
      <c r="A18" s="3">
        <v>45321</v>
      </c>
      <c r="B18">
        <v>17</v>
      </c>
      <c r="C18" t="s">
        <v>30</v>
      </c>
      <c r="D18" s="1">
        <v>29.99</v>
      </c>
      <c r="E18" s="5">
        <v>21</v>
      </c>
      <c r="F18">
        <v>8</v>
      </c>
    </row>
    <row r="19" spans="1:6" hidden="1" x14ac:dyDescent="0.35">
      <c r="A19" s="3">
        <v>45321</v>
      </c>
      <c r="B19">
        <v>18</v>
      </c>
      <c r="C19" t="s">
        <v>32</v>
      </c>
      <c r="D19" s="1">
        <v>42.24</v>
      </c>
      <c r="E19" s="5">
        <v>-1</v>
      </c>
      <c r="F19">
        <v>4</v>
      </c>
    </row>
    <row r="20" spans="1:6" hidden="1" x14ac:dyDescent="0.35">
      <c r="A20" s="3">
        <v>45321</v>
      </c>
      <c r="B20">
        <v>19</v>
      </c>
      <c r="C20" t="s">
        <v>33</v>
      </c>
      <c r="D20" s="1">
        <v>19.989999999999998</v>
      </c>
      <c r="E20" s="5">
        <v>-4</v>
      </c>
      <c r="F20">
        <v>471</v>
      </c>
    </row>
    <row r="21" spans="1:6" hidden="1" x14ac:dyDescent="0.35">
      <c r="A21" s="3">
        <v>45321</v>
      </c>
      <c r="B21">
        <v>20</v>
      </c>
      <c r="C21" t="s">
        <v>34</v>
      </c>
      <c r="D21" s="1">
        <v>49.99</v>
      </c>
      <c r="E21" s="5">
        <v>31</v>
      </c>
      <c r="F21">
        <v>2</v>
      </c>
    </row>
    <row r="22" spans="1:6" hidden="1" x14ac:dyDescent="0.35">
      <c r="A22" s="3">
        <v>45314</v>
      </c>
      <c r="B22">
        <v>1</v>
      </c>
      <c r="C22" t="s">
        <v>4</v>
      </c>
      <c r="D22" s="1">
        <v>29.99</v>
      </c>
      <c r="E22" s="5">
        <v>0</v>
      </c>
      <c r="F22">
        <v>1</v>
      </c>
    </row>
    <row r="23" spans="1:6" hidden="1" x14ac:dyDescent="0.35">
      <c r="A23" s="3">
        <v>45314</v>
      </c>
      <c r="B23">
        <v>2</v>
      </c>
      <c r="C23" t="s">
        <v>9</v>
      </c>
      <c r="D23" s="1">
        <v>349</v>
      </c>
      <c r="E23" s="5">
        <v>-1</v>
      </c>
      <c r="F23">
        <v>100</v>
      </c>
    </row>
    <row r="24" spans="1:6" hidden="1" x14ac:dyDescent="0.35">
      <c r="A24" s="3">
        <v>45314</v>
      </c>
      <c r="B24">
        <v>3</v>
      </c>
      <c r="C24" t="s">
        <v>16</v>
      </c>
      <c r="D24">
        <v>0</v>
      </c>
      <c r="E24" s="5">
        <v>5</v>
      </c>
      <c r="F24">
        <v>565</v>
      </c>
    </row>
    <row r="25" spans="1:6" hidden="1" x14ac:dyDescent="0.35">
      <c r="A25" s="3">
        <v>45314</v>
      </c>
      <c r="B25">
        <v>4</v>
      </c>
      <c r="C25" t="s">
        <v>11</v>
      </c>
      <c r="D25">
        <v>0</v>
      </c>
      <c r="E25" s="5">
        <v>0</v>
      </c>
      <c r="F25">
        <v>598</v>
      </c>
    </row>
    <row r="26" spans="1:6" x14ac:dyDescent="0.35">
      <c r="A26" s="3">
        <v>45314</v>
      </c>
      <c r="B26">
        <v>5</v>
      </c>
      <c r="C26" t="s">
        <v>19</v>
      </c>
      <c r="D26" s="1">
        <v>59.99</v>
      </c>
      <c r="E26" s="5">
        <v>-2</v>
      </c>
      <c r="F26">
        <v>58</v>
      </c>
    </row>
    <row r="27" spans="1:6" hidden="1" x14ac:dyDescent="0.35">
      <c r="A27" s="3">
        <v>45314</v>
      </c>
      <c r="B27">
        <v>6</v>
      </c>
      <c r="C27" t="s">
        <v>18</v>
      </c>
      <c r="D27" t="e">
        <v>#N/A</v>
      </c>
      <c r="E27" s="5">
        <v>0</v>
      </c>
      <c r="F27">
        <v>79</v>
      </c>
    </row>
    <row r="28" spans="1:6" hidden="1" x14ac:dyDescent="0.35">
      <c r="A28" s="3">
        <v>45314</v>
      </c>
      <c r="B28">
        <v>7</v>
      </c>
      <c r="C28" t="s">
        <v>21</v>
      </c>
      <c r="D28" s="1">
        <v>9.99</v>
      </c>
      <c r="E28" s="5">
        <v>-2</v>
      </c>
      <c r="F28">
        <v>13</v>
      </c>
    </row>
    <row r="29" spans="1:6" hidden="1" x14ac:dyDescent="0.35">
      <c r="A29" s="3">
        <v>45314</v>
      </c>
      <c r="B29">
        <v>8</v>
      </c>
      <c r="C29" t="s">
        <v>20</v>
      </c>
      <c r="D29">
        <v>0</v>
      </c>
      <c r="E29" s="5">
        <v>-6</v>
      </c>
      <c r="F29">
        <v>168</v>
      </c>
    </row>
    <row r="30" spans="1:6" hidden="1" x14ac:dyDescent="0.35">
      <c r="A30" s="3">
        <v>45314</v>
      </c>
      <c r="B30">
        <v>9</v>
      </c>
      <c r="C30" t="s">
        <v>28</v>
      </c>
      <c r="D30">
        <v>0</v>
      </c>
      <c r="E30" s="5">
        <v>1</v>
      </c>
      <c r="F30">
        <v>7</v>
      </c>
    </row>
    <row r="31" spans="1:6" hidden="1" x14ac:dyDescent="0.35">
      <c r="A31" s="3">
        <v>45314</v>
      </c>
      <c r="B31">
        <v>10</v>
      </c>
      <c r="C31" t="s">
        <v>22</v>
      </c>
      <c r="D31">
        <v>0</v>
      </c>
      <c r="E31" s="5">
        <v>-3</v>
      </c>
      <c r="F31">
        <v>343</v>
      </c>
    </row>
    <row r="32" spans="1:6" hidden="1" x14ac:dyDescent="0.35">
      <c r="A32" s="3">
        <v>45314</v>
      </c>
      <c r="B32">
        <v>11</v>
      </c>
      <c r="C32" t="s">
        <v>44</v>
      </c>
      <c r="D32" s="1">
        <v>24.99</v>
      </c>
      <c r="E32" s="5">
        <v>0</v>
      </c>
      <c r="F32">
        <v>1</v>
      </c>
    </row>
    <row r="33" spans="1:6" hidden="1" x14ac:dyDescent="0.35">
      <c r="A33" s="3">
        <v>45314</v>
      </c>
      <c r="B33">
        <v>12</v>
      </c>
      <c r="C33" t="s">
        <v>26</v>
      </c>
      <c r="D33" s="1">
        <v>69.989999999999995</v>
      </c>
      <c r="E33" s="5">
        <v>25</v>
      </c>
      <c r="F33">
        <v>19</v>
      </c>
    </row>
    <row r="34" spans="1:6" hidden="1" x14ac:dyDescent="0.35">
      <c r="A34" s="3">
        <v>45314</v>
      </c>
      <c r="B34">
        <v>13</v>
      </c>
      <c r="C34" t="s">
        <v>27</v>
      </c>
      <c r="D34" s="1">
        <v>19.989999999999998</v>
      </c>
      <c r="E34" s="5">
        <v>-2</v>
      </c>
      <c r="F34">
        <v>427</v>
      </c>
    </row>
    <row r="35" spans="1:6" hidden="1" x14ac:dyDescent="0.35">
      <c r="A35" s="3">
        <v>45314</v>
      </c>
      <c r="B35">
        <v>14</v>
      </c>
      <c r="C35" t="s">
        <v>33</v>
      </c>
      <c r="D35" s="1">
        <v>19.989999999999998</v>
      </c>
      <c r="E35" s="5">
        <v>9</v>
      </c>
      <c r="F35">
        <v>470</v>
      </c>
    </row>
    <row r="36" spans="1:6" hidden="1" x14ac:dyDescent="0.35">
      <c r="A36" s="3">
        <v>45314</v>
      </c>
      <c r="B36">
        <v>15</v>
      </c>
      <c r="C36" t="s">
        <v>7</v>
      </c>
      <c r="D36" s="1">
        <v>69.989999999999995</v>
      </c>
      <c r="E36" s="5">
        <v>21</v>
      </c>
      <c r="F36">
        <v>3</v>
      </c>
    </row>
    <row r="37" spans="1:6" hidden="1" x14ac:dyDescent="0.35">
      <c r="A37" s="3">
        <v>45314</v>
      </c>
      <c r="B37">
        <v>16</v>
      </c>
      <c r="C37" t="s">
        <v>48</v>
      </c>
      <c r="D37" s="1">
        <v>19.989999999999998</v>
      </c>
      <c r="E37" s="5">
        <v>2</v>
      </c>
      <c r="F37">
        <v>373</v>
      </c>
    </row>
    <row r="38" spans="1:6" hidden="1" x14ac:dyDescent="0.35">
      <c r="A38" s="3">
        <v>45314</v>
      </c>
      <c r="B38">
        <v>17</v>
      </c>
      <c r="C38" t="s">
        <v>50</v>
      </c>
      <c r="D38" s="1">
        <v>49.99</v>
      </c>
      <c r="E38" s="5">
        <v>-5</v>
      </c>
      <c r="F38">
        <v>110</v>
      </c>
    </row>
    <row r="39" spans="1:6" hidden="1" x14ac:dyDescent="0.35">
      <c r="A39" s="3">
        <v>45314</v>
      </c>
      <c r="B39">
        <v>18</v>
      </c>
      <c r="C39" t="s">
        <v>52</v>
      </c>
      <c r="D39">
        <v>0</v>
      </c>
      <c r="E39" s="5">
        <v>-5</v>
      </c>
      <c r="F39">
        <v>11</v>
      </c>
    </row>
    <row r="40" spans="1:6" hidden="1" x14ac:dyDescent="0.35">
      <c r="A40" s="3">
        <v>45314</v>
      </c>
      <c r="B40">
        <v>19</v>
      </c>
      <c r="C40" t="s">
        <v>32</v>
      </c>
      <c r="D40" s="1">
        <v>42.24</v>
      </c>
      <c r="E40" s="5">
        <v>2</v>
      </c>
      <c r="F40">
        <v>3</v>
      </c>
    </row>
    <row r="41" spans="1:6" hidden="1" x14ac:dyDescent="0.35">
      <c r="A41" s="3">
        <v>45314</v>
      </c>
      <c r="B41">
        <v>20</v>
      </c>
      <c r="C41" t="s">
        <v>53</v>
      </c>
      <c r="D41">
        <v>0</v>
      </c>
      <c r="E41" s="5">
        <v>-11</v>
      </c>
      <c r="F41">
        <v>107</v>
      </c>
    </row>
    <row r="42" spans="1:6" hidden="1" x14ac:dyDescent="0.35">
      <c r="A42" s="3">
        <v>45307</v>
      </c>
      <c r="B42">
        <v>1</v>
      </c>
      <c r="C42" t="s">
        <v>9</v>
      </c>
      <c r="D42" s="1">
        <v>349</v>
      </c>
      <c r="E42" s="5">
        <v>0</v>
      </c>
      <c r="F42">
        <v>99</v>
      </c>
    </row>
    <row r="43" spans="1:6" hidden="1" x14ac:dyDescent="0.35">
      <c r="A43" s="3">
        <v>45307</v>
      </c>
      <c r="B43">
        <v>2</v>
      </c>
      <c r="C43" t="s">
        <v>20</v>
      </c>
      <c r="D43">
        <v>0</v>
      </c>
      <c r="E43" s="5">
        <v>13</v>
      </c>
      <c r="F43">
        <v>167</v>
      </c>
    </row>
    <row r="44" spans="1:6" x14ac:dyDescent="0.35">
      <c r="A44" s="3">
        <v>45307</v>
      </c>
      <c r="B44">
        <v>3</v>
      </c>
      <c r="C44" t="s">
        <v>19</v>
      </c>
      <c r="D44" s="1">
        <v>59.99</v>
      </c>
      <c r="E44" s="5">
        <v>-1</v>
      </c>
      <c r="F44">
        <v>57</v>
      </c>
    </row>
    <row r="45" spans="1:6" hidden="1" x14ac:dyDescent="0.35">
      <c r="A45" s="3">
        <v>45307</v>
      </c>
      <c r="B45">
        <v>4</v>
      </c>
      <c r="C45" t="s">
        <v>11</v>
      </c>
      <c r="D45">
        <v>0</v>
      </c>
      <c r="E45" s="5">
        <v>0</v>
      </c>
      <c r="F45">
        <v>597</v>
      </c>
    </row>
    <row r="46" spans="1:6" hidden="1" x14ac:dyDescent="0.35">
      <c r="A46" s="3">
        <v>45307</v>
      </c>
      <c r="B46">
        <v>5</v>
      </c>
      <c r="C46" t="s">
        <v>21</v>
      </c>
      <c r="D46" s="1">
        <v>9.99</v>
      </c>
      <c r="E46" s="5">
        <v>-2</v>
      </c>
      <c r="F46">
        <v>12</v>
      </c>
    </row>
    <row r="47" spans="1:6" hidden="1" x14ac:dyDescent="0.35">
      <c r="A47" s="3">
        <v>45307</v>
      </c>
      <c r="B47">
        <v>6</v>
      </c>
      <c r="C47" t="s">
        <v>18</v>
      </c>
      <c r="D47" t="e">
        <v>#N/A</v>
      </c>
      <c r="E47" s="5">
        <v>-1</v>
      </c>
      <c r="F47">
        <v>78</v>
      </c>
    </row>
    <row r="48" spans="1:6" hidden="1" x14ac:dyDescent="0.35">
      <c r="A48" s="3">
        <v>45307</v>
      </c>
      <c r="B48">
        <v>7</v>
      </c>
      <c r="C48" t="s">
        <v>22</v>
      </c>
      <c r="D48">
        <v>0</v>
      </c>
      <c r="E48" s="5">
        <v>1</v>
      </c>
      <c r="F48">
        <v>342</v>
      </c>
    </row>
    <row r="49" spans="1:6" hidden="1" x14ac:dyDescent="0.35">
      <c r="A49" s="3">
        <v>45307</v>
      </c>
      <c r="B49">
        <v>8</v>
      </c>
      <c r="C49" t="s">
        <v>16</v>
      </c>
      <c r="D49">
        <v>0</v>
      </c>
      <c r="E49" s="5">
        <v>-2</v>
      </c>
      <c r="F49">
        <v>564</v>
      </c>
    </row>
    <row r="50" spans="1:6" hidden="1" x14ac:dyDescent="0.35">
      <c r="A50" s="3">
        <v>45307</v>
      </c>
      <c r="B50">
        <v>9</v>
      </c>
      <c r="C50" t="s">
        <v>53</v>
      </c>
      <c r="D50">
        <v>0</v>
      </c>
      <c r="E50" s="5">
        <v>7</v>
      </c>
      <c r="F50">
        <v>106</v>
      </c>
    </row>
    <row r="51" spans="1:6" hidden="1" x14ac:dyDescent="0.35">
      <c r="A51" s="3">
        <v>45307</v>
      </c>
      <c r="B51">
        <v>10</v>
      </c>
      <c r="C51" t="s">
        <v>28</v>
      </c>
      <c r="D51">
        <v>0</v>
      </c>
      <c r="E51" s="5">
        <v>-3</v>
      </c>
      <c r="F51">
        <v>6</v>
      </c>
    </row>
    <row r="52" spans="1:6" hidden="1" x14ac:dyDescent="0.35">
      <c r="A52" s="3">
        <v>45307</v>
      </c>
      <c r="B52">
        <v>11</v>
      </c>
      <c r="C52" t="s">
        <v>27</v>
      </c>
      <c r="D52" s="1">
        <v>19.989999999999998</v>
      </c>
      <c r="E52" s="5">
        <v>1</v>
      </c>
      <c r="F52">
        <v>426</v>
      </c>
    </row>
    <row r="53" spans="1:6" hidden="1" x14ac:dyDescent="0.35">
      <c r="A53" s="3">
        <v>45307</v>
      </c>
      <c r="B53">
        <v>12</v>
      </c>
      <c r="C53" t="s">
        <v>50</v>
      </c>
      <c r="D53" s="1">
        <v>49.99</v>
      </c>
      <c r="E53" s="5">
        <v>-2</v>
      </c>
      <c r="F53">
        <v>109</v>
      </c>
    </row>
    <row r="54" spans="1:6" hidden="1" x14ac:dyDescent="0.35">
      <c r="A54" s="3">
        <v>45307</v>
      </c>
      <c r="B54">
        <v>13</v>
      </c>
      <c r="C54" t="s">
        <v>52</v>
      </c>
      <c r="D54">
        <v>0</v>
      </c>
      <c r="E54" s="5">
        <v>6</v>
      </c>
      <c r="F54">
        <v>10</v>
      </c>
    </row>
    <row r="55" spans="1:6" hidden="1" x14ac:dyDescent="0.35">
      <c r="A55" s="3">
        <v>45307</v>
      </c>
      <c r="B55">
        <v>14</v>
      </c>
      <c r="C55" t="s">
        <v>59</v>
      </c>
      <c r="D55" s="1">
        <v>39.99</v>
      </c>
      <c r="E55" s="5">
        <v>0</v>
      </c>
      <c r="F55">
        <v>447</v>
      </c>
    </row>
    <row r="56" spans="1:6" hidden="1" x14ac:dyDescent="0.35">
      <c r="A56" s="3">
        <v>45307</v>
      </c>
      <c r="B56">
        <v>15</v>
      </c>
      <c r="C56" t="s">
        <v>60</v>
      </c>
      <c r="D56">
        <v>0</v>
      </c>
      <c r="E56" s="5">
        <v>12</v>
      </c>
      <c r="F56">
        <v>3</v>
      </c>
    </row>
    <row r="57" spans="1:6" hidden="1" x14ac:dyDescent="0.35">
      <c r="A57" s="3">
        <v>45307</v>
      </c>
      <c r="B57">
        <v>16</v>
      </c>
      <c r="C57" t="s">
        <v>61</v>
      </c>
      <c r="D57" s="1">
        <v>19.8</v>
      </c>
      <c r="E57" s="5">
        <v>1</v>
      </c>
      <c r="F57">
        <v>470</v>
      </c>
    </row>
    <row r="58" spans="1:6" hidden="1" x14ac:dyDescent="0.35">
      <c r="A58" s="3">
        <v>45307</v>
      </c>
      <c r="B58">
        <v>17</v>
      </c>
      <c r="C58" t="s">
        <v>62</v>
      </c>
      <c r="D58" s="1">
        <v>69.989999999999995</v>
      </c>
      <c r="E58" s="5">
        <v>8</v>
      </c>
      <c r="F58">
        <v>24</v>
      </c>
    </row>
    <row r="59" spans="1:6" hidden="1" x14ac:dyDescent="0.35">
      <c r="A59" s="3">
        <v>45307</v>
      </c>
      <c r="B59">
        <v>18</v>
      </c>
      <c r="C59" t="s">
        <v>48</v>
      </c>
      <c r="D59" s="1">
        <v>19.989999999999998</v>
      </c>
      <c r="E59" s="5">
        <v>8</v>
      </c>
      <c r="F59">
        <v>372</v>
      </c>
    </row>
    <row r="60" spans="1:6" hidden="1" x14ac:dyDescent="0.35">
      <c r="A60" s="3">
        <v>45307</v>
      </c>
      <c r="B60">
        <v>19</v>
      </c>
      <c r="C60" t="s">
        <v>64</v>
      </c>
      <c r="D60" s="1">
        <v>24.99</v>
      </c>
      <c r="E60" s="5">
        <v>0</v>
      </c>
      <c r="F60">
        <v>1</v>
      </c>
    </row>
    <row r="61" spans="1:6" hidden="1" x14ac:dyDescent="0.35">
      <c r="A61" s="3">
        <v>45307</v>
      </c>
      <c r="B61">
        <v>20</v>
      </c>
      <c r="C61" t="s">
        <v>30</v>
      </c>
      <c r="D61" s="1">
        <v>29.99</v>
      </c>
      <c r="E61" s="5">
        <v>-9</v>
      </c>
      <c r="F61">
        <v>6</v>
      </c>
    </row>
    <row r="62" spans="1:6" hidden="1" x14ac:dyDescent="0.35">
      <c r="A62" s="3">
        <v>45300</v>
      </c>
      <c r="B62">
        <v>1</v>
      </c>
      <c r="C62" t="s">
        <v>9</v>
      </c>
      <c r="D62" s="1">
        <v>349</v>
      </c>
      <c r="E62" s="5">
        <v>0</v>
      </c>
      <c r="F62">
        <v>98</v>
      </c>
    </row>
    <row r="63" spans="1:6" x14ac:dyDescent="0.35">
      <c r="A63" s="3">
        <v>45300</v>
      </c>
      <c r="B63">
        <v>2</v>
      </c>
      <c r="C63" t="s">
        <v>19</v>
      </c>
      <c r="D63" s="1">
        <v>59.99</v>
      </c>
      <c r="E63" s="5">
        <v>0</v>
      </c>
      <c r="F63">
        <v>56</v>
      </c>
    </row>
    <row r="64" spans="1:6" hidden="1" x14ac:dyDescent="0.35">
      <c r="A64" s="3">
        <v>45300</v>
      </c>
      <c r="B64">
        <v>3</v>
      </c>
      <c r="C64" t="s">
        <v>21</v>
      </c>
      <c r="D64" s="1">
        <v>9.99</v>
      </c>
      <c r="E64" s="5">
        <v>0</v>
      </c>
      <c r="F64">
        <v>11</v>
      </c>
    </row>
    <row r="65" spans="1:6" hidden="1" x14ac:dyDescent="0.35">
      <c r="A65" s="3">
        <v>45300</v>
      </c>
      <c r="B65">
        <v>4</v>
      </c>
      <c r="C65" t="s">
        <v>11</v>
      </c>
      <c r="D65">
        <v>0</v>
      </c>
      <c r="E65" s="5">
        <v>1</v>
      </c>
      <c r="F65">
        <v>596</v>
      </c>
    </row>
    <row r="66" spans="1:6" hidden="1" x14ac:dyDescent="0.35">
      <c r="A66" s="3">
        <v>45300</v>
      </c>
      <c r="B66">
        <v>5</v>
      </c>
      <c r="C66" t="s">
        <v>18</v>
      </c>
      <c r="D66" t="e">
        <v>#N/A</v>
      </c>
      <c r="E66" s="5">
        <v>-1</v>
      </c>
      <c r="F66">
        <v>77</v>
      </c>
    </row>
    <row r="67" spans="1:6" hidden="1" x14ac:dyDescent="0.35">
      <c r="A67" s="3">
        <v>45300</v>
      </c>
      <c r="B67">
        <v>6</v>
      </c>
      <c r="C67" t="s">
        <v>16</v>
      </c>
      <c r="D67">
        <v>0</v>
      </c>
      <c r="E67" s="5">
        <v>5</v>
      </c>
      <c r="F67">
        <v>563</v>
      </c>
    </row>
    <row r="68" spans="1:6" hidden="1" x14ac:dyDescent="0.35">
      <c r="A68" s="3">
        <v>45300</v>
      </c>
      <c r="B68">
        <v>7</v>
      </c>
      <c r="C68" t="s">
        <v>28</v>
      </c>
      <c r="D68">
        <v>0</v>
      </c>
      <c r="E68" s="5">
        <v>1</v>
      </c>
      <c r="F68">
        <v>5</v>
      </c>
    </row>
    <row r="69" spans="1:6" hidden="1" x14ac:dyDescent="0.35">
      <c r="A69" s="3">
        <v>45300</v>
      </c>
      <c r="B69">
        <v>8</v>
      </c>
      <c r="C69" t="s">
        <v>22</v>
      </c>
      <c r="D69">
        <v>0</v>
      </c>
      <c r="E69" s="5">
        <v>-1</v>
      </c>
      <c r="F69">
        <v>341</v>
      </c>
    </row>
    <row r="70" spans="1:6" hidden="1" x14ac:dyDescent="0.35">
      <c r="A70" s="3">
        <v>45300</v>
      </c>
      <c r="B70">
        <v>9</v>
      </c>
      <c r="C70" t="s">
        <v>67</v>
      </c>
      <c r="D70" s="1">
        <v>59.99</v>
      </c>
      <c r="E70" s="5">
        <v>-3</v>
      </c>
      <c r="F70">
        <v>31</v>
      </c>
    </row>
    <row r="71" spans="1:6" hidden="1" x14ac:dyDescent="0.35">
      <c r="A71" s="3">
        <v>45300</v>
      </c>
      <c r="B71">
        <v>10</v>
      </c>
      <c r="C71" t="s">
        <v>50</v>
      </c>
      <c r="D71" s="1">
        <v>49.99</v>
      </c>
      <c r="E71" s="5">
        <v>0</v>
      </c>
      <c r="F71">
        <v>108</v>
      </c>
    </row>
    <row r="72" spans="1:6" hidden="1" x14ac:dyDescent="0.35">
      <c r="A72" s="3">
        <v>45300</v>
      </c>
      <c r="B72">
        <v>11</v>
      </c>
      <c r="C72" t="s">
        <v>27</v>
      </c>
      <c r="D72" s="1">
        <v>19.989999999999998</v>
      </c>
      <c r="E72" s="5">
        <v>9</v>
      </c>
      <c r="F72">
        <v>425</v>
      </c>
    </row>
    <row r="73" spans="1:6" hidden="1" x14ac:dyDescent="0.35">
      <c r="A73" s="3">
        <v>45300</v>
      </c>
      <c r="B73">
        <v>12</v>
      </c>
      <c r="C73" t="s">
        <v>30</v>
      </c>
      <c r="D73" s="1">
        <v>29.99</v>
      </c>
      <c r="E73" s="5">
        <v>6</v>
      </c>
      <c r="F73">
        <v>5</v>
      </c>
    </row>
    <row r="74" spans="1:6" hidden="1" x14ac:dyDescent="0.35">
      <c r="A74" s="3">
        <v>45300</v>
      </c>
      <c r="B74">
        <v>13</v>
      </c>
      <c r="C74" t="s">
        <v>68</v>
      </c>
      <c r="D74" s="1">
        <v>59.99</v>
      </c>
      <c r="E74" s="5">
        <v>-4</v>
      </c>
      <c r="F74">
        <v>6</v>
      </c>
    </row>
    <row r="75" spans="1:6" hidden="1" x14ac:dyDescent="0.35">
      <c r="A75" s="3">
        <v>45300</v>
      </c>
      <c r="B75">
        <v>14</v>
      </c>
      <c r="C75" t="s">
        <v>59</v>
      </c>
      <c r="D75" s="1">
        <v>39.99</v>
      </c>
      <c r="E75" s="5">
        <v>8</v>
      </c>
      <c r="F75">
        <v>446</v>
      </c>
    </row>
    <row r="76" spans="1:6" hidden="1" x14ac:dyDescent="0.35">
      <c r="A76" s="3">
        <v>45300</v>
      </c>
      <c r="B76">
        <v>15</v>
      </c>
      <c r="C76" t="s">
        <v>20</v>
      </c>
      <c r="D76">
        <v>0</v>
      </c>
      <c r="E76" s="5">
        <v>-2</v>
      </c>
      <c r="F76">
        <v>166</v>
      </c>
    </row>
    <row r="77" spans="1:6" hidden="1" x14ac:dyDescent="0.35">
      <c r="A77" s="3">
        <v>45300</v>
      </c>
      <c r="B77">
        <v>16</v>
      </c>
      <c r="C77" t="s">
        <v>53</v>
      </c>
      <c r="D77">
        <v>0</v>
      </c>
      <c r="E77" s="5">
        <v>7</v>
      </c>
      <c r="F77">
        <v>105</v>
      </c>
    </row>
    <row r="78" spans="1:6" hidden="1" x14ac:dyDescent="0.35">
      <c r="A78" s="3">
        <v>45300</v>
      </c>
      <c r="B78">
        <v>17</v>
      </c>
      <c r="C78" t="s">
        <v>69</v>
      </c>
      <c r="D78">
        <v>0</v>
      </c>
      <c r="E78" s="5">
        <v>11</v>
      </c>
      <c r="F78">
        <v>5</v>
      </c>
    </row>
    <row r="79" spans="1:6" hidden="1" x14ac:dyDescent="0.35">
      <c r="A79" s="3">
        <v>45300</v>
      </c>
      <c r="B79">
        <v>18</v>
      </c>
      <c r="C79" t="s">
        <v>61</v>
      </c>
      <c r="D79" s="1">
        <v>19.8</v>
      </c>
      <c r="E79" s="5">
        <v>-1</v>
      </c>
      <c r="F79">
        <v>469</v>
      </c>
    </row>
    <row r="80" spans="1:6" hidden="1" x14ac:dyDescent="0.35">
      <c r="A80" s="3">
        <v>45300</v>
      </c>
      <c r="B80">
        <v>19</v>
      </c>
      <c r="C80" t="s">
        <v>52</v>
      </c>
      <c r="D80">
        <v>0</v>
      </c>
      <c r="E80" s="5">
        <v>0</v>
      </c>
      <c r="F80">
        <v>9</v>
      </c>
    </row>
    <row r="81" spans="1:6" hidden="1" x14ac:dyDescent="0.35">
      <c r="A81" s="3">
        <v>45300</v>
      </c>
      <c r="B81">
        <v>20</v>
      </c>
      <c r="C81" t="s">
        <v>70</v>
      </c>
      <c r="D81" s="1">
        <v>59.99</v>
      </c>
      <c r="E81" s="5">
        <v>-5</v>
      </c>
      <c r="F81">
        <v>214</v>
      </c>
    </row>
    <row r="82" spans="1:6" hidden="1" x14ac:dyDescent="0.35">
      <c r="A82" s="3">
        <v>45293</v>
      </c>
      <c r="B82">
        <v>1</v>
      </c>
      <c r="C82" t="s">
        <v>9</v>
      </c>
      <c r="D82" s="1">
        <v>349</v>
      </c>
      <c r="E82" s="5">
        <v>1</v>
      </c>
      <c r="F82">
        <v>97</v>
      </c>
    </row>
    <row r="83" spans="1:6" x14ac:dyDescent="0.35">
      <c r="A83" s="3">
        <v>45293</v>
      </c>
      <c r="B83">
        <v>2</v>
      </c>
      <c r="C83" t="s">
        <v>19</v>
      </c>
      <c r="D83" s="1">
        <v>59.99</v>
      </c>
      <c r="E83" s="5">
        <v>-1</v>
      </c>
      <c r="F83">
        <v>55</v>
      </c>
    </row>
    <row r="84" spans="1:6" hidden="1" x14ac:dyDescent="0.35">
      <c r="A84" s="3">
        <v>45293</v>
      </c>
      <c r="B84">
        <v>3</v>
      </c>
      <c r="C84" t="s">
        <v>21</v>
      </c>
      <c r="D84" s="1">
        <v>9.99</v>
      </c>
      <c r="E84" s="5">
        <v>0</v>
      </c>
      <c r="F84">
        <v>10</v>
      </c>
    </row>
    <row r="85" spans="1:6" hidden="1" x14ac:dyDescent="0.35">
      <c r="A85" s="3">
        <v>45293</v>
      </c>
      <c r="B85">
        <v>4</v>
      </c>
      <c r="C85" t="s">
        <v>11</v>
      </c>
      <c r="D85">
        <v>0</v>
      </c>
      <c r="E85" s="5">
        <v>1</v>
      </c>
      <c r="F85">
        <v>595</v>
      </c>
    </row>
    <row r="86" spans="1:6" hidden="1" x14ac:dyDescent="0.35">
      <c r="A86" s="3">
        <v>45293</v>
      </c>
      <c r="B86">
        <v>5</v>
      </c>
      <c r="C86" t="s">
        <v>18</v>
      </c>
      <c r="D86" t="e">
        <v>#N/A</v>
      </c>
      <c r="E86" s="5">
        <v>-1</v>
      </c>
      <c r="F86">
        <v>76</v>
      </c>
    </row>
    <row r="87" spans="1:6" hidden="1" x14ac:dyDescent="0.35">
      <c r="A87" s="3">
        <v>45293</v>
      </c>
      <c r="B87">
        <v>6</v>
      </c>
      <c r="C87" t="s">
        <v>67</v>
      </c>
      <c r="D87" s="1">
        <v>59.99</v>
      </c>
      <c r="E87" s="5">
        <v>0</v>
      </c>
      <c r="F87">
        <v>30</v>
      </c>
    </row>
    <row r="88" spans="1:6" hidden="1" x14ac:dyDescent="0.35">
      <c r="A88" s="3">
        <v>45293</v>
      </c>
      <c r="B88">
        <v>7</v>
      </c>
      <c r="C88" t="s">
        <v>22</v>
      </c>
      <c r="D88">
        <v>0</v>
      </c>
      <c r="E88" s="5">
        <v>0</v>
      </c>
      <c r="F88">
        <v>340</v>
      </c>
    </row>
    <row r="89" spans="1:6" hidden="1" x14ac:dyDescent="0.35">
      <c r="A89" s="3">
        <v>45293</v>
      </c>
      <c r="B89">
        <v>8</v>
      </c>
      <c r="C89" t="s">
        <v>28</v>
      </c>
      <c r="D89">
        <v>0</v>
      </c>
      <c r="E89" s="5">
        <v>2</v>
      </c>
      <c r="F89">
        <v>4</v>
      </c>
    </row>
    <row r="90" spans="1:6" hidden="1" x14ac:dyDescent="0.35">
      <c r="A90" s="3">
        <v>45293</v>
      </c>
      <c r="B90">
        <v>9</v>
      </c>
      <c r="C90" t="s">
        <v>16</v>
      </c>
      <c r="D90">
        <v>0</v>
      </c>
      <c r="E90" s="5">
        <v>2</v>
      </c>
      <c r="F90">
        <v>562</v>
      </c>
    </row>
    <row r="91" spans="1:6" hidden="1" x14ac:dyDescent="0.35">
      <c r="A91" s="3">
        <v>45293</v>
      </c>
      <c r="B91">
        <v>10</v>
      </c>
      <c r="C91" t="s">
        <v>50</v>
      </c>
      <c r="D91" s="1">
        <v>49.99</v>
      </c>
      <c r="E91" s="5">
        <v>-2</v>
      </c>
      <c r="F91">
        <v>107</v>
      </c>
    </row>
    <row r="92" spans="1:6" hidden="1" x14ac:dyDescent="0.35">
      <c r="A92" s="3">
        <v>45293</v>
      </c>
      <c r="B92">
        <v>11</v>
      </c>
      <c r="C92" t="s">
        <v>68</v>
      </c>
      <c r="D92" s="1">
        <v>59.99</v>
      </c>
      <c r="E92" s="5">
        <v>-2</v>
      </c>
      <c r="F92">
        <v>5</v>
      </c>
    </row>
    <row r="93" spans="1:6" hidden="1" x14ac:dyDescent="0.35">
      <c r="A93" s="3">
        <v>45293</v>
      </c>
      <c r="B93">
        <v>12</v>
      </c>
      <c r="C93" t="s">
        <v>20</v>
      </c>
      <c r="D93">
        <v>0</v>
      </c>
      <c r="E93" s="5">
        <v>26</v>
      </c>
      <c r="F93">
        <v>165</v>
      </c>
    </row>
    <row r="94" spans="1:6" hidden="1" x14ac:dyDescent="0.35">
      <c r="A94" s="3">
        <v>45293</v>
      </c>
      <c r="B94">
        <v>13</v>
      </c>
      <c r="C94" t="s">
        <v>73</v>
      </c>
      <c r="D94" s="1">
        <v>59.99</v>
      </c>
      <c r="E94" s="5">
        <v>0</v>
      </c>
      <c r="F94">
        <v>2</v>
      </c>
    </row>
    <row r="95" spans="1:6" hidden="1" x14ac:dyDescent="0.35">
      <c r="A95" s="3">
        <v>45293</v>
      </c>
      <c r="B95">
        <v>14</v>
      </c>
      <c r="C95" t="s">
        <v>74</v>
      </c>
      <c r="D95" s="1">
        <v>29.99</v>
      </c>
      <c r="E95" s="5">
        <v>-2</v>
      </c>
      <c r="F95">
        <v>21</v>
      </c>
    </row>
    <row r="96" spans="1:6" hidden="1" x14ac:dyDescent="0.35">
      <c r="A96" s="3">
        <v>45293</v>
      </c>
      <c r="B96">
        <v>15</v>
      </c>
      <c r="C96" t="s">
        <v>61</v>
      </c>
      <c r="D96" s="1">
        <v>19.8</v>
      </c>
      <c r="E96" s="5">
        <v>1</v>
      </c>
      <c r="F96">
        <v>468</v>
      </c>
    </row>
    <row r="97" spans="1:6" hidden="1" x14ac:dyDescent="0.35">
      <c r="A97" s="3">
        <v>45293</v>
      </c>
      <c r="B97">
        <v>16</v>
      </c>
      <c r="C97" t="s">
        <v>75</v>
      </c>
      <c r="D97">
        <v>0</v>
      </c>
      <c r="E97" s="5">
        <v>-1</v>
      </c>
      <c r="F97">
        <v>185</v>
      </c>
    </row>
    <row r="98" spans="1:6" hidden="1" x14ac:dyDescent="0.35">
      <c r="A98" s="3">
        <v>45293</v>
      </c>
      <c r="B98">
        <v>17</v>
      </c>
      <c r="C98" t="s">
        <v>70</v>
      </c>
      <c r="D98" s="1">
        <v>59.99</v>
      </c>
      <c r="E98" s="5">
        <v>-3</v>
      </c>
      <c r="F98">
        <v>213</v>
      </c>
    </row>
    <row r="99" spans="1:6" hidden="1" x14ac:dyDescent="0.35">
      <c r="A99" s="3">
        <v>45293</v>
      </c>
      <c r="B99">
        <v>18</v>
      </c>
      <c r="C99" t="s">
        <v>52</v>
      </c>
      <c r="D99">
        <v>0</v>
      </c>
      <c r="E99" s="5">
        <v>1</v>
      </c>
      <c r="F99">
        <v>8</v>
      </c>
    </row>
    <row r="100" spans="1:6" hidden="1" x14ac:dyDescent="0.35">
      <c r="A100" s="3">
        <v>45293</v>
      </c>
      <c r="B100">
        <v>19</v>
      </c>
      <c r="C100" t="s">
        <v>27</v>
      </c>
      <c r="D100" s="1">
        <v>19.989999999999998</v>
      </c>
      <c r="E100" s="5">
        <v>3</v>
      </c>
      <c r="F100">
        <v>424</v>
      </c>
    </row>
    <row r="101" spans="1:6" hidden="1" x14ac:dyDescent="0.35">
      <c r="A101" s="3">
        <v>45293</v>
      </c>
      <c r="B101">
        <v>20</v>
      </c>
      <c r="C101" t="s">
        <v>53</v>
      </c>
      <c r="D101">
        <v>0</v>
      </c>
      <c r="E101" s="5">
        <v>-2</v>
      </c>
      <c r="F101">
        <v>104</v>
      </c>
    </row>
    <row r="102" spans="1:6" x14ac:dyDescent="0.35">
      <c r="A102" s="3">
        <v>45286</v>
      </c>
      <c r="B102">
        <v>1</v>
      </c>
      <c r="C102" t="s">
        <v>19</v>
      </c>
      <c r="D102" s="1">
        <v>59.99</v>
      </c>
      <c r="E102" s="5">
        <v>3</v>
      </c>
      <c r="F102">
        <v>54</v>
      </c>
    </row>
    <row r="103" spans="1:6" hidden="1" x14ac:dyDescent="0.35">
      <c r="A103" s="3">
        <v>45286</v>
      </c>
      <c r="B103">
        <v>2</v>
      </c>
      <c r="C103" t="s">
        <v>9</v>
      </c>
      <c r="D103" s="1">
        <v>349</v>
      </c>
      <c r="E103" s="5">
        <v>-1</v>
      </c>
      <c r="F103">
        <v>96</v>
      </c>
    </row>
    <row r="104" spans="1:6" hidden="1" x14ac:dyDescent="0.35">
      <c r="A104" s="3">
        <v>45286</v>
      </c>
      <c r="B104">
        <v>3</v>
      </c>
      <c r="C104" t="s">
        <v>21</v>
      </c>
      <c r="D104" s="1">
        <v>9.99</v>
      </c>
      <c r="E104" s="5">
        <v>0</v>
      </c>
      <c r="F104">
        <v>9</v>
      </c>
    </row>
    <row r="105" spans="1:6" hidden="1" x14ac:dyDescent="0.35">
      <c r="A105" s="3">
        <v>45286</v>
      </c>
      <c r="B105">
        <v>4</v>
      </c>
      <c r="C105" t="s">
        <v>11</v>
      </c>
      <c r="D105">
        <v>0</v>
      </c>
      <c r="E105" s="5">
        <v>-2</v>
      </c>
      <c r="F105">
        <v>594</v>
      </c>
    </row>
    <row r="106" spans="1:6" hidden="1" x14ac:dyDescent="0.35">
      <c r="A106" s="3">
        <v>45286</v>
      </c>
      <c r="B106">
        <v>5</v>
      </c>
      <c r="C106" t="s">
        <v>18</v>
      </c>
      <c r="D106" t="e">
        <v>#N/A</v>
      </c>
      <c r="E106" s="5">
        <v>0</v>
      </c>
      <c r="F106">
        <v>75</v>
      </c>
    </row>
    <row r="107" spans="1:6" hidden="1" x14ac:dyDescent="0.35">
      <c r="A107" s="3">
        <v>45286</v>
      </c>
      <c r="B107">
        <v>6</v>
      </c>
      <c r="C107" t="s">
        <v>67</v>
      </c>
      <c r="D107" s="1">
        <v>59.99</v>
      </c>
      <c r="E107" s="5">
        <v>20</v>
      </c>
      <c r="F107">
        <v>29</v>
      </c>
    </row>
    <row r="108" spans="1:6" hidden="1" x14ac:dyDescent="0.35">
      <c r="A108" s="3">
        <v>45286</v>
      </c>
      <c r="B108">
        <v>7</v>
      </c>
      <c r="C108" t="s">
        <v>22</v>
      </c>
      <c r="D108">
        <v>0</v>
      </c>
      <c r="E108" s="5">
        <v>3</v>
      </c>
      <c r="F108">
        <v>339</v>
      </c>
    </row>
    <row r="109" spans="1:6" hidden="1" x14ac:dyDescent="0.35">
      <c r="A109" s="3">
        <v>45286</v>
      </c>
      <c r="B109">
        <v>8</v>
      </c>
      <c r="C109" t="s">
        <v>28</v>
      </c>
      <c r="D109">
        <v>0</v>
      </c>
      <c r="E109" s="5">
        <v>-2</v>
      </c>
      <c r="F109">
        <v>3</v>
      </c>
    </row>
    <row r="110" spans="1:6" hidden="1" x14ac:dyDescent="0.35">
      <c r="A110" s="3">
        <v>45286</v>
      </c>
      <c r="B110">
        <v>9</v>
      </c>
      <c r="C110" t="s">
        <v>50</v>
      </c>
      <c r="D110" s="1">
        <v>49.99</v>
      </c>
      <c r="E110" s="5">
        <v>-1</v>
      </c>
      <c r="F110">
        <v>106</v>
      </c>
    </row>
    <row r="111" spans="1:6" hidden="1" x14ac:dyDescent="0.35">
      <c r="A111" s="3">
        <v>45286</v>
      </c>
      <c r="B111">
        <v>10</v>
      </c>
      <c r="C111" t="s">
        <v>68</v>
      </c>
      <c r="D111" s="1">
        <v>59.99</v>
      </c>
      <c r="E111" s="5">
        <v>42</v>
      </c>
      <c r="F111">
        <v>4</v>
      </c>
    </row>
    <row r="112" spans="1:6" hidden="1" x14ac:dyDescent="0.35">
      <c r="A112" s="3">
        <v>45286</v>
      </c>
      <c r="B112">
        <v>11</v>
      </c>
      <c r="C112" t="s">
        <v>16</v>
      </c>
      <c r="D112">
        <v>0</v>
      </c>
      <c r="E112" s="5">
        <v>3</v>
      </c>
      <c r="F112">
        <v>561</v>
      </c>
    </row>
    <row r="113" spans="1:6" hidden="1" x14ac:dyDescent="0.35">
      <c r="A113" s="3">
        <v>45286</v>
      </c>
      <c r="B113">
        <v>12</v>
      </c>
      <c r="C113" t="s">
        <v>74</v>
      </c>
      <c r="D113" s="1">
        <v>29.99</v>
      </c>
      <c r="E113" s="5">
        <v>22</v>
      </c>
      <c r="F113">
        <v>20</v>
      </c>
    </row>
    <row r="114" spans="1:6" hidden="1" x14ac:dyDescent="0.35">
      <c r="A114" s="3">
        <v>45286</v>
      </c>
      <c r="B114">
        <v>13</v>
      </c>
      <c r="C114" t="s">
        <v>73</v>
      </c>
      <c r="D114" s="1">
        <v>59.99</v>
      </c>
      <c r="E114" s="5">
        <v>0</v>
      </c>
      <c r="F114">
        <v>1</v>
      </c>
    </row>
    <row r="115" spans="1:6" hidden="1" x14ac:dyDescent="0.35">
      <c r="A115" s="3">
        <v>45286</v>
      </c>
      <c r="B115">
        <v>14</v>
      </c>
      <c r="C115" t="s">
        <v>75</v>
      </c>
      <c r="D115">
        <v>0</v>
      </c>
      <c r="E115" s="5">
        <v>26</v>
      </c>
      <c r="F115">
        <v>184</v>
      </c>
    </row>
    <row r="116" spans="1:6" hidden="1" x14ac:dyDescent="0.35">
      <c r="A116" s="3">
        <v>45286</v>
      </c>
      <c r="B116">
        <v>15</v>
      </c>
      <c r="C116" t="s">
        <v>70</v>
      </c>
      <c r="D116" s="1">
        <v>59.99</v>
      </c>
      <c r="E116" s="5">
        <v>8</v>
      </c>
      <c r="F116">
        <v>212</v>
      </c>
    </row>
    <row r="117" spans="1:6" hidden="1" x14ac:dyDescent="0.35">
      <c r="A117" s="3">
        <v>45286</v>
      </c>
      <c r="B117">
        <v>16</v>
      </c>
      <c r="C117" t="s">
        <v>53</v>
      </c>
      <c r="D117">
        <v>0</v>
      </c>
      <c r="E117" s="5">
        <v>-4</v>
      </c>
      <c r="F117">
        <v>103</v>
      </c>
    </row>
    <row r="118" spans="1:6" hidden="1" x14ac:dyDescent="0.35">
      <c r="A118" s="3">
        <v>45286</v>
      </c>
      <c r="B118">
        <v>17</v>
      </c>
      <c r="C118" t="s">
        <v>52</v>
      </c>
      <c r="D118">
        <v>0</v>
      </c>
      <c r="E118" s="5">
        <v>-2</v>
      </c>
      <c r="F118">
        <v>7</v>
      </c>
    </row>
    <row r="119" spans="1:6" hidden="1" x14ac:dyDescent="0.35">
      <c r="A119" s="3">
        <v>45286</v>
      </c>
      <c r="B119">
        <v>18</v>
      </c>
      <c r="C119" t="s">
        <v>59</v>
      </c>
      <c r="D119" s="1">
        <v>39.99</v>
      </c>
      <c r="E119" s="5">
        <v>-5</v>
      </c>
      <c r="F119">
        <v>444</v>
      </c>
    </row>
    <row r="120" spans="1:6" hidden="1" x14ac:dyDescent="0.35">
      <c r="A120" s="3">
        <v>45286</v>
      </c>
      <c r="B120">
        <v>19</v>
      </c>
      <c r="C120" t="s">
        <v>61</v>
      </c>
      <c r="D120" s="1">
        <v>19.8</v>
      </c>
      <c r="E120" s="5">
        <v>0</v>
      </c>
      <c r="F120">
        <v>467</v>
      </c>
    </row>
    <row r="121" spans="1:6" hidden="1" x14ac:dyDescent="0.35">
      <c r="A121" s="3">
        <v>45286</v>
      </c>
      <c r="B121">
        <v>20</v>
      </c>
      <c r="C121" t="s">
        <v>81</v>
      </c>
      <c r="D121" s="1">
        <v>49.99</v>
      </c>
      <c r="E121" s="5">
        <v>-9</v>
      </c>
      <c r="F121">
        <v>3</v>
      </c>
    </row>
    <row r="122" spans="1:6" hidden="1" x14ac:dyDescent="0.35">
      <c r="A122" s="3">
        <v>45279</v>
      </c>
      <c r="B122">
        <v>1</v>
      </c>
      <c r="C122" t="s">
        <v>9</v>
      </c>
      <c r="D122" s="1">
        <v>349</v>
      </c>
      <c r="E122" s="5">
        <v>0</v>
      </c>
      <c r="F122">
        <v>95</v>
      </c>
    </row>
    <row r="123" spans="1:6" hidden="1" x14ac:dyDescent="0.35">
      <c r="A123" s="3">
        <v>45279</v>
      </c>
      <c r="B123">
        <v>2</v>
      </c>
      <c r="C123" t="s">
        <v>11</v>
      </c>
      <c r="D123">
        <v>0</v>
      </c>
      <c r="E123" s="5">
        <v>5</v>
      </c>
      <c r="F123">
        <v>593</v>
      </c>
    </row>
    <row r="124" spans="1:6" hidden="1" x14ac:dyDescent="0.35">
      <c r="A124" s="3">
        <v>45279</v>
      </c>
      <c r="B124">
        <v>3</v>
      </c>
      <c r="C124" t="s">
        <v>21</v>
      </c>
      <c r="D124" s="1">
        <v>9.99</v>
      </c>
      <c r="E124" s="5">
        <v>-1</v>
      </c>
      <c r="F124">
        <v>8</v>
      </c>
    </row>
    <row r="125" spans="1:6" x14ac:dyDescent="0.35">
      <c r="A125" s="3">
        <v>45279</v>
      </c>
      <c r="B125">
        <v>4</v>
      </c>
      <c r="C125" t="s">
        <v>19</v>
      </c>
      <c r="D125" s="1">
        <v>59.99</v>
      </c>
      <c r="E125" s="5">
        <v>1</v>
      </c>
      <c r="F125">
        <v>53</v>
      </c>
    </row>
    <row r="126" spans="1:6" hidden="1" x14ac:dyDescent="0.35">
      <c r="A126" s="3">
        <v>45279</v>
      </c>
      <c r="B126">
        <v>5</v>
      </c>
      <c r="C126" t="s">
        <v>28</v>
      </c>
      <c r="D126">
        <v>0</v>
      </c>
      <c r="E126" s="5">
        <v>-1</v>
      </c>
      <c r="F126">
        <v>2</v>
      </c>
    </row>
    <row r="127" spans="1:6" hidden="1" x14ac:dyDescent="0.35">
      <c r="A127" s="3">
        <v>45279</v>
      </c>
      <c r="B127">
        <v>6</v>
      </c>
      <c r="C127" t="s">
        <v>18</v>
      </c>
      <c r="D127" t="e">
        <v>#N/A</v>
      </c>
      <c r="E127" s="5">
        <v>0</v>
      </c>
      <c r="F127">
        <v>74</v>
      </c>
    </row>
    <row r="128" spans="1:6" hidden="1" x14ac:dyDescent="0.35">
      <c r="A128" s="3">
        <v>45279</v>
      </c>
      <c r="B128">
        <v>7</v>
      </c>
      <c r="C128" t="s">
        <v>83</v>
      </c>
      <c r="D128" s="1">
        <v>39.880000000000003</v>
      </c>
      <c r="E128" s="5">
        <v>0</v>
      </c>
      <c r="F128">
        <v>1</v>
      </c>
    </row>
    <row r="129" spans="1:6" hidden="1" x14ac:dyDescent="0.35">
      <c r="A129" s="3">
        <v>45279</v>
      </c>
      <c r="B129">
        <v>8</v>
      </c>
      <c r="C129" t="s">
        <v>84</v>
      </c>
      <c r="D129" s="1">
        <v>49.99</v>
      </c>
      <c r="E129" s="5">
        <v>0</v>
      </c>
      <c r="F129">
        <v>1</v>
      </c>
    </row>
    <row r="130" spans="1:6" hidden="1" x14ac:dyDescent="0.35">
      <c r="A130" s="3">
        <v>45279</v>
      </c>
      <c r="B130">
        <v>9</v>
      </c>
      <c r="C130" t="s">
        <v>50</v>
      </c>
      <c r="D130" s="1">
        <v>49.99</v>
      </c>
      <c r="E130" s="5">
        <v>37</v>
      </c>
      <c r="F130">
        <v>105</v>
      </c>
    </row>
    <row r="131" spans="1:6" hidden="1" x14ac:dyDescent="0.35">
      <c r="A131" s="3">
        <v>45279</v>
      </c>
      <c r="B131">
        <v>10</v>
      </c>
      <c r="C131" t="s">
        <v>22</v>
      </c>
      <c r="D131">
        <v>0</v>
      </c>
      <c r="E131" s="5">
        <v>5</v>
      </c>
      <c r="F131">
        <v>338</v>
      </c>
    </row>
    <row r="132" spans="1:6" hidden="1" x14ac:dyDescent="0.35">
      <c r="A132" s="3">
        <v>45279</v>
      </c>
      <c r="B132">
        <v>11</v>
      </c>
      <c r="C132" t="s">
        <v>81</v>
      </c>
      <c r="D132" s="1">
        <v>49.99</v>
      </c>
      <c r="E132" s="5">
        <v>-8</v>
      </c>
      <c r="F132">
        <v>2</v>
      </c>
    </row>
    <row r="133" spans="1:6" hidden="1" x14ac:dyDescent="0.35">
      <c r="A133" s="3">
        <v>45279</v>
      </c>
      <c r="B133">
        <v>12</v>
      </c>
      <c r="C133" t="s">
        <v>53</v>
      </c>
      <c r="D133">
        <v>0</v>
      </c>
      <c r="E133" s="5">
        <v>7</v>
      </c>
      <c r="F133">
        <v>102</v>
      </c>
    </row>
    <row r="134" spans="1:6" hidden="1" x14ac:dyDescent="0.35">
      <c r="A134" s="3">
        <v>45279</v>
      </c>
      <c r="B134">
        <v>13</v>
      </c>
      <c r="C134" t="s">
        <v>16</v>
      </c>
      <c r="D134">
        <v>0</v>
      </c>
      <c r="E134" s="5">
        <v>18</v>
      </c>
      <c r="F134">
        <v>560</v>
      </c>
    </row>
    <row r="135" spans="1:6" hidden="1" x14ac:dyDescent="0.35">
      <c r="A135" s="3">
        <v>45279</v>
      </c>
      <c r="B135">
        <v>14</v>
      </c>
      <c r="C135" t="s">
        <v>59</v>
      </c>
      <c r="D135" s="1">
        <v>39.99</v>
      </c>
      <c r="E135" s="5">
        <v>6</v>
      </c>
      <c r="F135">
        <v>443</v>
      </c>
    </row>
    <row r="136" spans="1:6" hidden="1" x14ac:dyDescent="0.35">
      <c r="A136" s="3">
        <v>45279</v>
      </c>
      <c r="B136">
        <v>15</v>
      </c>
      <c r="C136" t="s">
        <v>52</v>
      </c>
      <c r="D136">
        <v>0</v>
      </c>
      <c r="E136" s="5">
        <v>-1</v>
      </c>
      <c r="F136">
        <v>6</v>
      </c>
    </row>
    <row r="137" spans="1:6" hidden="1" x14ac:dyDescent="0.35">
      <c r="A137" s="3">
        <v>45279</v>
      </c>
      <c r="B137">
        <v>16</v>
      </c>
      <c r="C137" t="s">
        <v>88</v>
      </c>
      <c r="D137">
        <v>0</v>
      </c>
      <c r="E137" s="5">
        <v>8</v>
      </c>
      <c r="F137">
        <v>3</v>
      </c>
    </row>
    <row r="138" spans="1:6" hidden="1" x14ac:dyDescent="0.35">
      <c r="A138" s="3">
        <v>45279</v>
      </c>
      <c r="B138">
        <v>17</v>
      </c>
      <c r="C138" t="s">
        <v>89</v>
      </c>
      <c r="D138" s="1">
        <v>39.99</v>
      </c>
      <c r="E138" s="5">
        <v>0</v>
      </c>
      <c r="F138">
        <v>1</v>
      </c>
    </row>
    <row r="139" spans="1:6" hidden="1" x14ac:dyDescent="0.35">
      <c r="A139" s="3">
        <v>45279</v>
      </c>
      <c r="B139">
        <v>18</v>
      </c>
      <c r="C139" t="s">
        <v>69</v>
      </c>
      <c r="D139">
        <v>0</v>
      </c>
      <c r="E139" s="5">
        <v>-6</v>
      </c>
      <c r="F139">
        <v>2</v>
      </c>
    </row>
    <row r="140" spans="1:6" hidden="1" x14ac:dyDescent="0.35">
      <c r="A140" s="3">
        <v>45279</v>
      </c>
      <c r="B140">
        <v>19</v>
      </c>
      <c r="C140" t="s">
        <v>61</v>
      </c>
      <c r="D140" s="1">
        <v>19.8</v>
      </c>
      <c r="E140" s="5">
        <v>-2</v>
      </c>
      <c r="F140">
        <v>466</v>
      </c>
    </row>
    <row r="141" spans="1:6" hidden="1" x14ac:dyDescent="0.35">
      <c r="A141" s="3">
        <v>45279</v>
      </c>
      <c r="B141">
        <v>20</v>
      </c>
      <c r="C141" t="s">
        <v>90</v>
      </c>
      <c r="D141" s="1">
        <v>39.99</v>
      </c>
      <c r="E141" s="5">
        <v>62</v>
      </c>
      <c r="F141">
        <v>2</v>
      </c>
    </row>
    <row r="142" spans="1:6" hidden="1" x14ac:dyDescent="0.35">
      <c r="A142" s="3">
        <v>45272</v>
      </c>
      <c r="B142">
        <v>1</v>
      </c>
      <c r="C142" t="s">
        <v>9</v>
      </c>
      <c r="D142" s="1">
        <v>349</v>
      </c>
      <c r="E142" s="5">
        <v>0</v>
      </c>
      <c r="F142">
        <v>94</v>
      </c>
    </row>
    <row r="143" spans="1:6" hidden="1" x14ac:dyDescent="0.35">
      <c r="A143" s="3">
        <v>45272</v>
      </c>
      <c r="B143">
        <v>2</v>
      </c>
      <c r="C143" t="s">
        <v>21</v>
      </c>
      <c r="D143" s="1">
        <v>9.99</v>
      </c>
      <c r="E143" s="5">
        <v>0</v>
      </c>
      <c r="F143">
        <v>7</v>
      </c>
    </row>
    <row r="144" spans="1:6" hidden="1" x14ac:dyDescent="0.35">
      <c r="A144" s="3">
        <v>45272</v>
      </c>
      <c r="B144">
        <v>3</v>
      </c>
      <c r="C144" t="s">
        <v>81</v>
      </c>
      <c r="D144" s="1">
        <v>49.99</v>
      </c>
      <c r="E144" s="5">
        <v>0</v>
      </c>
      <c r="F144">
        <v>1</v>
      </c>
    </row>
    <row r="145" spans="1:6" hidden="1" x14ac:dyDescent="0.35">
      <c r="A145" s="3">
        <v>45272</v>
      </c>
      <c r="B145">
        <v>4</v>
      </c>
      <c r="C145" t="s">
        <v>28</v>
      </c>
      <c r="D145">
        <v>0</v>
      </c>
      <c r="E145" s="5">
        <v>0</v>
      </c>
      <c r="F145">
        <v>1</v>
      </c>
    </row>
    <row r="146" spans="1:6" x14ac:dyDescent="0.35">
      <c r="A146" s="3">
        <v>45272</v>
      </c>
      <c r="B146">
        <v>5</v>
      </c>
      <c r="C146" t="s">
        <v>19</v>
      </c>
      <c r="D146" s="1">
        <v>59.99</v>
      </c>
      <c r="E146" s="5">
        <v>1</v>
      </c>
      <c r="F146">
        <v>52</v>
      </c>
    </row>
    <row r="147" spans="1:6" hidden="1" x14ac:dyDescent="0.35">
      <c r="A147" s="3">
        <v>45272</v>
      </c>
      <c r="B147">
        <v>6</v>
      </c>
      <c r="C147" t="s">
        <v>18</v>
      </c>
      <c r="D147" t="e">
        <v>#N/A</v>
      </c>
      <c r="E147" s="5">
        <v>-2</v>
      </c>
      <c r="F147">
        <v>73</v>
      </c>
    </row>
    <row r="148" spans="1:6" hidden="1" x14ac:dyDescent="0.35">
      <c r="A148" s="3">
        <v>45272</v>
      </c>
      <c r="B148">
        <v>7</v>
      </c>
      <c r="C148" t="s">
        <v>11</v>
      </c>
      <c r="D148">
        <v>0</v>
      </c>
      <c r="E148" s="5">
        <v>-4</v>
      </c>
      <c r="F148">
        <v>592</v>
      </c>
    </row>
    <row r="149" spans="1:6" hidden="1" x14ac:dyDescent="0.35">
      <c r="A149" s="3">
        <v>45272</v>
      </c>
      <c r="B149">
        <v>8</v>
      </c>
      <c r="C149" t="s">
        <v>67</v>
      </c>
      <c r="D149" s="1">
        <v>59.99</v>
      </c>
      <c r="E149" s="5">
        <v>4</v>
      </c>
      <c r="F149">
        <v>27</v>
      </c>
    </row>
    <row r="150" spans="1:6" hidden="1" x14ac:dyDescent="0.35">
      <c r="A150" s="3">
        <v>45272</v>
      </c>
      <c r="B150">
        <v>9</v>
      </c>
      <c r="C150" t="s">
        <v>20</v>
      </c>
      <c r="D150">
        <v>0</v>
      </c>
      <c r="E150" s="5">
        <v>0</v>
      </c>
      <c r="F150">
        <v>162</v>
      </c>
    </row>
    <row r="151" spans="1:6" hidden="1" x14ac:dyDescent="0.35">
      <c r="A151" s="3">
        <v>45272</v>
      </c>
      <c r="B151">
        <v>10</v>
      </c>
      <c r="C151" t="s">
        <v>74</v>
      </c>
      <c r="D151" s="1">
        <v>29.99</v>
      </c>
      <c r="E151" s="5">
        <v>9</v>
      </c>
      <c r="F151">
        <v>18</v>
      </c>
    </row>
    <row r="152" spans="1:6" hidden="1" x14ac:dyDescent="0.35">
      <c r="A152" s="3">
        <v>45272</v>
      </c>
      <c r="B152">
        <v>11</v>
      </c>
      <c r="C152" t="s">
        <v>27</v>
      </c>
      <c r="D152" s="1">
        <v>19.989999999999998</v>
      </c>
      <c r="E152" s="5">
        <v>15</v>
      </c>
      <c r="F152">
        <v>421</v>
      </c>
    </row>
    <row r="153" spans="1:6" hidden="1" x14ac:dyDescent="0.35">
      <c r="A153" s="3">
        <v>45272</v>
      </c>
      <c r="B153">
        <v>12</v>
      </c>
      <c r="C153" t="s">
        <v>69</v>
      </c>
      <c r="D153">
        <v>0</v>
      </c>
      <c r="E153" s="5">
        <v>0</v>
      </c>
      <c r="F153">
        <v>1</v>
      </c>
    </row>
    <row r="154" spans="1:6" hidden="1" x14ac:dyDescent="0.35">
      <c r="A154" s="3">
        <v>45272</v>
      </c>
      <c r="B154">
        <v>13</v>
      </c>
      <c r="C154" t="s">
        <v>95</v>
      </c>
      <c r="D154" s="1">
        <v>499</v>
      </c>
      <c r="E154" s="5">
        <v>0</v>
      </c>
      <c r="F154">
        <v>184</v>
      </c>
    </row>
    <row r="155" spans="1:6" hidden="1" x14ac:dyDescent="0.35">
      <c r="A155" s="3">
        <v>45272</v>
      </c>
      <c r="B155">
        <v>14</v>
      </c>
      <c r="C155" t="s">
        <v>52</v>
      </c>
      <c r="D155">
        <v>0</v>
      </c>
      <c r="E155" s="5">
        <v>-9</v>
      </c>
      <c r="F155">
        <v>5</v>
      </c>
    </row>
    <row r="156" spans="1:6" hidden="1" x14ac:dyDescent="0.35">
      <c r="A156" s="3">
        <v>45272</v>
      </c>
      <c r="B156">
        <v>15</v>
      </c>
      <c r="C156" t="s">
        <v>22</v>
      </c>
      <c r="D156">
        <v>0</v>
      </c>
      <c r="E156" s="5">
        <v>-4</v>
      </c>
      <c r="F156">
        <v>337</v>
      </c>
    </row>
    <row r="157" spans="1:6" hidden="1" x14ac:dyDescent="0.35">
      <c r="A157" s="3">
        <v>45272</v>
      </c>
      <c r="B157">
        <v>16</v>
      </c>
      <c r="C157" t="s">
        <v>96</v>
      </c>
      <c r="D157" s="1">
        <v>39.99</v>
      </c>
      <c r="E157" s="5">
        <v>0</v>
      </c>
      <c r="F157">
        <v>1</v>
      </c>
    </row>
    <row r="158" spans="1:6" hidden="1" x14ac:dyDescent="0.35">
      <c r="A158" s="3">
        <v>45272</v>
      </c>
      <c r="B158">
        <v>17</v>
      </c>
      <c r="C158" t="s">
        <v>61</v>
      </c>
      <c r="D158" s="1">
        <v>19.8</v>
      </c>
      <c r="E158" s="5">
        <v>17</v>
      </c>
      <c r="F158">
        <v>465</v>
      </c>
    </row>
    <row r="159" spans="1:6" hidden="1" x14ac:dyDescent="0.35">
      <c r="A159" s="3">
        <v>45272</v>
      </c>
      <c r="B159">
        <v>18</v>
      </c>
      <c r="C159" t="s">
        <v>98</v>
      </c>
      <c r="D159" s="1">
        <v>39.99</v>
      </c>
      <c r="E159" s="5">
        <v>0</v>
      </c>
      <c r="F159">
        <v>1</v>
      </c>
    </row>
    <row r="160" spans="1:6" hidden="1" x14ac:dyDescent="0.35">
      <c r="A160" s="3">
        <v>45272</v>
      </c>
      <c r="B160">
        <v>19</v>
      </c>
      <c r="C160" t="s">
        <v>53</v>
      </c>
      <c r="D160">
        <v>0</v>
      </c>
      <c r="E160" s="5">
        <v>-11</v>
      </c>
      <c r="F160">
        <v>101</v>
      </c>
    </row>
    <row r="161" spans="1:6" hidden="1" x14ac:dyDescent="0.35">
      <c r="A161" s="3">
        <v>45272</v>
      </c>
      <c r="B161">
        <v>20</v>
      </c>
      <c r="C161" t="s">
        <v>59</v>
      </c>
      <c r="D161" s="1">
        <v>39.99</v>
      </c>
      <c r="E161" s="5">
        <v>1</v>
      </c>
      <c r="F161">
        <v>442</v>
      </c>
    </row>
    <row r="162" spans="1:6" hidden="1" x14ac:dyDescent="0.35">
      <c r="A162" s="3">
        <v>45265</v>
      </c>
      <c r="B162">
        <v>1</v>
      </c>
      <c r="C162" t="s">
        <v>9</v>
      </c>
      <c r="D162" s="1">
        <v>349</v>
      </c>
      <c r="E162" s="5">
        <v>0</v>
      </c>
      <c r="F162">
        <v>93</v>
      </c>
    </row>
    <row r="163" spans="1:6" hidden="1" x14ac:dyDescent="0.35">
      <c r="A163" s="3">
        <v>45265</v>
      </c>
      <c r="B163">
        <v>2</v>
      </c>
      <c r="C163" t="s">
        <v>21</v>
      </c>
      <c r="D163" s="1">
        <v>9.99</v>
      </c>
      <c r="E163" s="5">
        <v>0</v>
      </c>
      <c r="F163">
        <v>6</v>
      </c>
    </row>
    <row r="164" spans="1:6" hidden="1" x14ac:dyDescent="0.35">
      <c r="A164" s="3">
        <v>45265</v>
      </c>
      <c r="B164">
        <v>3</v>
      </c>
      <c r="C164" t="s">
        <v>11</v>
      </c>
      <c r="D164">
        <v>0</v>
      </c>
      <c r="E164" s="5">
        <v>1</v>
      </c>
      <c r="F164">
        <v>591</v>
      </c>
    </row>
    <row r="165" spans="1:6" hidden="1" x14ac:dyDescent="0.35">
      <c r="A165" s="3">
        <v>45265</v>
      </c>
      <c r="B165">
        <v>4</v>
      </c>
      <c r="C165" t="s">
        <v>18</v>
      </c>
      <c r="D165" t="e">
        <v>#N/A</v>
      </c>
      <c r="E165" s="5">
        <v>-1</v>
      </c>
      <c r="F165">
        <v>72</v>
      </c>
    </row>
    <row r="166" spans="1:6" hidden="1" x14ac:dyDescent="0.35">
      <c r="A166" s="3">
        <v>45265</v>
      </c>
      <c r="B166">
        <v>5</v>
      </c>
      <c r="C166" t="s">
        <v>52</v>
      </c>
      <c r="D166">
        <v>0</v>
      </c>
      <c r="E166" s="5">
        <v>17</v>
      </c>
      <c r="F166">
        <v>4</v>
      </c>
    </row>
    <row r="167" spans="1:6" x14ac:dyDescent="0.35">
      <c r="A167" s="3">
        <v>45265</v>
      </c>
      <c r="B167">
        <v>6</v>
      </c>
      <c r="C167" t="s">
        <v>19</v>
      </c>
      <c r="D167" s="1">
        <v>59.99</v>
      </c>
      <c r="E167" s="5">
        <v>0</v>
      </c>
      <c r="F167">
        <v>51</v>
      </c>
    </row>
    <row r="168" spans="1:6" hidden="1" x14ac:dyDescent="0.35">
      <c r="A168" s="3">
        <v>45265</v>
      </c>
      <c r="B168">
        <v>7</v>
      </c>
      <c r="C168" t="s">
        <v>100</v>
      </c>
      <c r="D168" s="1">
        <v>7.99</v>
      </c>
      <c r="E168" s="5">
        <v>18</v>
      </c>
      <c r="F168">
        <v>343</v>
      </c>
    </row>
    <row r="169" spans="1:6" hidden="1" x14ac:dyDescent="0.35">
      <c r="A169" s="3">
        <v>45265</v>
      </c>
      <c r="B169">
        <v>8</v>
      </c>
      <c r="C169" t="s">
        <v>53</v>
      </c>
      <c r="D169">
        <v>0</v>
      </c>
      <c r="E169" s="5">
        <v>4</v>
      </c>
      <c r="F169">
        <v>100</v>
      </c>
    </row>
    <row r="170" spans="1:6" hidden="1" x14ac:dyDescent="0.35">
      <c r="A170" s="3">
        <v>45265</v>
      </c>
      <c r="B170">
        <v>9</v>
      </c>
      <c r="C170" t="s">
        <v>20</v>
      </c>
      <c r="D170">
        <v>0</v>
      </c>
      <c r="E170" s="5">
        <v>0</v>
      </c>
      <c r="F170">
        <v>161</v>
      </c>
    </row>
    <row r="171" spans="1:6" hidden="1" x14ac:dyDescent="0.35">
      <c r="A171" s="3">
        <v>45265</v>
      </c>
      <c r="B171">
        <v>10</v>
      </c>
      <c r="C171" t="s">
        <v>101</v>
      </c>
      <c r="D171" s="1">
        <v>19.989999999999998</v>
      </c>
      <c r="E171" s="5">
        <v>50</v>
      </c>
      <c r="F171">
        <v>4</v>
      </c>
    </row>
    <row r="172" spans="1:6" hidden="1" x14ac:dyDescent="0.35">
      <c r="A172" s="3">
        <v>45265</v>
      </c>
      <c r="B172">
        <v>11</v>
      </c>
      <c r="C172" t="s">
        <v>22</v>
      </c>
      <c r="D172">
        <v>0</v>
      </c>
      <c r="E172" s="5">
        <v>8</v>
      </c>
      <c r="F172">
        <v>336</v>
      </c>
    </row>
    <row r="173" spans="1:6" hidden="1" x14ac:dyDescent="0.35">
      <c r="A173" s="3">
        <v>45265</v>
      </c>
      <c r="B173">
        <v>12</v>
      </c>
      <c r="C173" t="s">
        <v>95</v>
      </c>
      <c r="D173" s="1">
        <v>499</v>
      </c>
      <c r="E173" s="5">
        <v>4</v>
      </c>
      <c r="F173">
        <v>183</v>
      </c>
    </row>
    <row r="174" spans="1:6" hidden="1" x14ac:dyDescent="0.35">
      <c r="A174" s="3">
        <v>45265</v>
      </c>
      <c r="B174">
        <v>13</v>
      </c>
      <c r="C174" t="s">
        <v>67</v>
      </c>
      <c r="D174" s="1">
        <v>59.99</v>
      </c>
      <c r="E174" s="5">
        <v>-8</v>
      </c>
      <c r="F174">
        <v>26</v>
      </c>
    </row>
    <row r="175" spans="1:6" hidden="1" x14ac:dyDescent="0.35">
      <c r="A175" s="3">
        <v>45265</v>
      </c>
      <c r="B175">
        <v>14</v>
      </c>
      <c r="C175" t="s">
        <v>103</v>
      </c>
      <c r="D175" s="1">
        <v>39.99</v>
      </c>
      <c r="E175" s="5">
        <v>0</v>
      </c>
      <c r="F175">
        <v>1</v>
      </c>
    </row>
    <row r="176" spans="1:6" hidden="1" x14ac:dyDescent="0.35">
      <c r="A176" s="3">
        <v>45265</v>
      </c>
      <c r="B176">
        <v>15</v>
      </c>
      <c r="C176" t="s">
        <v>33</v>
      </c>
      <c r="D176" s="1">
        <v>19.989999999999998</v>
      </c>
      <c r="E176" s="5">
        <v>17</v>
      </c>
      <c r="F176">
        <v>463</v>
      </c>
    </row>
    <row r="177" spans="1:6" hidden="1" x14ac:dyDescent="0.35">
      <c r="A177" s="3">
        <v>45265</v>
      </c>
      <c r="B177">
        <v>16</v>
      </c>
      <c r="C177" t="s">
        <v>16</v>
      </c>
      <c r="D177">
        <v>0</v>
      </c>
      <c r="E177" s="5">
        <v>28</v>
      </c>
      <c r="F177">
        <v>558</v>
      </c>
    </row>
    <row r="178" spans="1:6" hidden="1" x14ac:dyDescent="0.35">
      <c r="A178" s="3">
        <v>45265</v>
      </c>
      <c r="B178">
        <v>17</v>
      </c>
      <c r="C178" t="s">
        <v>105</v>
      </c>
      <c r="D178" s="1">
        <v>44.99</v>
      </c>
      <c r="E178" s="5">
        <v>9</v>
      </c>
      <c r="F178">
        <v>6</v>
      </c>
    </row>
    <row r="179" spans="1:6" hidden="1" x14ac:dyDescent="0.35">
      <c r="A179" s="3">
        <v>45265</v>
      </c>
      <c r="B179">
        <v>18</v>
      </c>
      <c r="C179" t="s">
        <v>106</v>
      </c>
      <c r="D179" s="1">
        <v>49.99</v>
      </c>
      <c r="E179" s="5">
        <v>54</v>
      </c>
      <c r="F179">
        <v>2</v>
      </c>
    </row>
    <row r="180" spans="1:6" hidden="1" x14ac:dyDescent="0.35">
      <c r="A180" s="3">
        <v>45265</v>
      </c>
      <c r="B180">
        <v>19</v>
      </c>
      <c r="C180" t="s">
        <v>26</v>
      </c>
      <c r="D180" s="1">
        <v>69.989999999999995</v>
      </c>
      <c r="E180" s="5">
        <v>-9</v>
      </c>
      <c r="F180">
        <v>12</v>
      </c>
    </row>
    <row r="181" spans="1:6" hidden="1" x14ac:dyDescent="0.35">
      <c r="A181" s="3">
        <v>45265</v>
      </c>
      <c r="B181">
        <v>20</v>
      </c>
      <c r="C181" t="s">
        <v>108</v>
      </c>
      <c r="D181">
        <v>0</v>
      </c>
      <c r="E181" s="5">
        <v>76</v>
      </c>
      <c r="F181">
        <v>21</v>
      </c>
    </row>
    <row r="182" spans="1:6" hidden="1" x14ac:dyDescent="0.35">
      <c r="A182" s="3">
        <v>45258</v>
      </c>
      <c r="B182">
        <v>1</v>
      </c>
      <c r="C182" t="s">
        <v>9</v>
      </c>
      <c r="D182" s="1">
        <v>349</v>
      </c>
      <c r="E182" s="5">
        <v>0</v>
      </c>
      <c r="F182">
        <v>92</v>
      </c>
    </row>
    <row r="183" spans="1:6" hidden="1" x14ac:dyDescent="0.35">
      <c r="A183" s="3">
        <v>45258</v>
      </c>
      <c r="B183">
        <v>2</v>
      </c>
      <c r="C183" t="s">
        <v>21</v>
      </c>
      <c r="D183" s="1">
        <v>9.99</v>
      </c>
      <c r="E183" s="5">
        <v>0</v>
      </c>
      <c r="F183">
        <v>5</v>
      </c>
    </row>
    <row r="184" spans="1:6" hidden="1" x14ac:dyDescent="0.35">
      <c r="A184" s="3">
        <v>45258</v>
      </c>
      <c r="B184">
        <v>3</v>
      </c>
      <c r="C184" t="s">
        <v>18</v>
      </c>
      <c r="D184" t="e">
        <v>#N/A</v>
      </c>
      <c r="E184" s="5">
        <v>0</v>
      </c>
      <c r="F184">
        <v>71</v>
      </c>
    </row>
    <row r="185" spans="1:6" hidden="1" x14ac:dyDescent="0.35">
      <c r="A185" s="3">
        <v>45258</v>
      </c>
      <c r="B185">
        <v>4</v>
      </c>
      <c r="C185" t="s">
        <v>11</v>
      </c>
      <c r="D185">
        <v>0</v>
      </c>
      <c r="E185" s="5">
        <v>0</v>
      </c>
      <c r="F185">
        <v>590</v>
      </c>
    </row>
    <row r="186" spans="1:6" hidden="1" x14ac:dyDescent="0.35">
      <c r="A186" s="3">
        <v>45258</v>
      </c>
      <c r="B186">
        <v>5</v>
      </c>
      <c r="C186" t="s">
        <v>67</v>
      </c>
      <c r="D186" s="1">
        <v>59.99</v>
      </c>
      <c r="E186" s="5">
        <v>14</v>
      </c>
      <c r="F186">
        <v>25</v>
      </c>
    </row>
    <row r="187" spans="1:6" x14ac:dyDescent="0.35">
      <c r="A187" s="3">
        <v>45258</v>
      </c>
      <c r="B187">
        <v>6</v>
      </c>
      <c r="C187" t="s">
        <v>19</v>
      </c>
      <c r="D187" s="1">
        <v>59.99</v>
      </c>
      <c r="E187" s="5">
        <v>-1</v>
      </c>
      <c r="F187">
        <v>50</v>
      </c>
    </row>
    <row r="188" spans="1:6" hidden="1" x14ac:dyDescent="0.35">
      <c r="A188" s="3">
        <v>45258</v>
      </c>
      <c r="B188">
        <v>7</v>
      </c>
      <c r="C188" t="s">
        <v>73</v>
      </c>
      <c r="D188" s="1">
        <v>59.99</v>
      </c>
      <c r="E188" s="5">
        <v>74</v>
      </c>
      <c r="F188">
        <v>2</v>
      </c>
    </row>
    <row r="189" spans="1:6" hidden="1" x14ac:dyDescent="0.35">
      <c r="A189" s="3">
        <v>45258</v>
      </c>
      <c r="B189">
        <v>8</v>
      </c>
      <c r="C189" t="s">
        <v>70</v>
      </c>
      <c r="D189" s="1">
        <v>59.99</v>
      </c>
      <c r="E189" s="5">
        <v>78</v>
      </c>
      <c r="F189">
        <v>208</v>
      </c>
    </row>
    <row r="190" spans="1:6" hidden="1" x14ac:dyDescent="0.35">
      <c r="A190" s="3">
        <v>45258</v>
      </c>
      <c r="B190">
        <v>9</v>
      </c>
      <c r="C190" t="s">
        <v>20</v>
      </c>
      <c r="D190">
        <v>0</v>
      </c>
      <c r="E190" s="5">
        <v>5</v>
      </c>
      <c r="F190">
        <v>160</v>
      </c>
    </row>
    <row r="191" spans="1:6" hidden="1" x14ac:dyDescent="0.35">
      <c r="A191" s="3">
        <v>45258</v>
      </c>
      <c r="B191">
        <v>10</v>
      </c>
      <c r="C191" t="s">
        <v>26</v>
      </c>
      <c r="D191" s="1">
        <v>69.989999999999995</v>
      </c>
      <c r="E191" s="5">
        <v>25</v>
      </c>
      <c r="F191">
        <v>11</v>
      </c>
    </row>
    <row r="192" spans="1:6" hidden="1" x14ac:dyDescent="0.35">
      <c r="A192" s="3">
        <v>45258</v>
      </c>
      <c r="B192">
        <v>11</v>
      </c>
      <c r="C192" t="s">
        <v>75</v>
      </c>
      <c r="D192">
        <v>0</v>
      </c>
      <c r="E192" s="5">
        <v>44</v>
      </c>
      <c r="F192">
        <v>180</v>
      </c>
    </row>
    <row r="193" spans="1:6" hidden="1" x14ac:dyDescent="0.35">
      <c r="A193" s="3">
        <v>45258</v>
      </c>
      <c r="B193">
        <v>12</v>
      </c>
      <c r="C193" t="s">
        <v>53</v>
      </c>
      <c r="D193">
        <v>0</v>
      </c>
      <c r="E193" s="5">
        <v>-6</v>
      </c>
      <c r="F193">
        <v>99</v>
      </c>
    </row>
    <row r="194" spans="1:6" hidden="1" x14ac:dyDescent="0.35">
      <c r="A194" s="3">
        <v>45258</v>
      </c>
      <c r="B194">
        <v>13</v>
      </c>
      <c r="C194" t="s">
        <v>115</v>
      </c>
      <c r="D194" s="1">
        <v>49.99</v>
      </c>
      <c r="E194" s="5">
        <v>-6</v>
      </c>
      <c r="F194">
        <v>4</v>
      </c>
    </row>
    <row r="195" spans="1:6" hidden="1" x14ac:dyDescent="0.35">
      <c r="A195" s="3">
        <v>45258</v>
      </c>
      <c r="B195">
        <v>14</v>
      </c>
      <c r="C195" t="s">
        <v>74</v>
      </c>
      <c r="D195" s="1">
        <v>29.99</v>
      </c>
      <c r="E195" s="5">
        <v>25</v>
      </c>
      <c r="F195">
        <v>16</v>
      </c>
    </row>
    <row r="196" spans="1:6" hidden="1" x14ac:dyDescent="0.35">
      <c r="A196" s="3">
        <v>45258</v>
      </c>
      <c r="B196">
        <v>15</v>
      </c>
      <c r="C196" t="s">
        <v>116</v>
      </c>
      <c r="D196" s="1">
        <v>69.989999999999995</v>
      </c>
      <c r="E196" s="5">
        <v>0</v>
      </c>
      <c r="F196">
        <v>1</v>
      </c>
    </row>
    <row r="197" spans="1:6" hidden="1" x14ac:dyDescent="0.35">
      <c r="A197" s="3">
        <v>45258</v>
      </c>
      <c r="B197">
        <v>16</v>
      </c>
      <c r="C197" t="s">
        <v>95</v>
      </c>
      <c r="D197" s="1">
        <v>499</v>
      </c>
      <c r="E197" s="5">
        <v>4</v>
      </c>
      <c r="F197">
        <v>182</v>
      </c>
    </row>
    <row r="198" spans="1:6" hidden="1" x14ac:dyDescent="0.35">
      <c r="A198" s="3">
        <v>45258</v>
      </c>
      <c r="B198">
        <v>17</v>
      </c>
      <c r="C198" t="s">
        <v>117</v>
      </c>
      <c r="D198" s="1">
        <v>69.989999999999995</v>
      </c>
      <c r="E198" s="5">
        <v>44</v>
      </c>
      <c r="F198">
        <v>25</v>
      </c>
    </row>
    <row r="199" spans="1:6" hidden="1" x14ac:dyDescent="0.35">
      <c r="A199" s="3">
        <v>45258</v>
      </c>
      <c r="B199">
        <v>18</v>
      </c>
      <c r="C199" t="s">
        <v>118</v>
      </c>
      <c r="D199" s="1">
        <v>19.989999999999998</v>
      </c>
      <c r="E199" s="5">
        <v>0</v>
      </c>
      <c r="F199">
        <v>1</v>
      </c>
    </row>
    <row r="200" spans="1:6" hidden="1" x14ac:dyDescent="0.35">
      <c r="A200" s="3">
        <v>45258</v>
      </c>
      <c r="B200">
        <v>19</v>
      </c>
      <c r="C200" t="s">
        <v>22</v>
      </c>
      <c r="D200">
        <v>0</v>
      </c>
      <c r="E200" s="5">
        <v>-8</v>
      </c>
      <c r="F200">
        <v>335</v>
      </c>
    </row>
    <row r="201" spans="1:6" hidden="1" x14ac:dyDescent="0.35">
      <c r="A201" s="3">
        <v>45258</v>
      </c>
      <c r="B201">
        <v>20</v>
      </c>
      <c r="C201" t="s">
        <v>119</v>
      </c>
      <c r="D201" s="1">
        <v>69.989999999999995</v>
      </c>
      <c r="E201" s="5">
        <v>0</v>
      </c>
      <c r="F201">
        <v>1</v>
      </c>
    </row>
    <row r="202" spans="1:6" hidden="1" x14ac:dyDescent="0.35">
      <c r="A202" s="3">
        <v>45251</v>
      </c>
      <c r="B202">
        <v>1</v>
      </c>
      <c r="C202" t="s">
        <v>9</v>
      </c>
      <c r="D202" s="1">
        <v>349</v>
      </c>
      <c r="E202" s="5">
        <v>4</v>
      </c>
      <c r="F202">
        <v>91</v>
      </c>
    </row>
    <row r="203" spans="1:6" hidden="1" x14ac:dyDescent="0.35">
      <c r="A203" s="3">
        <v>45251</v>
      </c>
      <c r="B203">
        <v>2</v>
      </c>
      <c r="C203" t="s">
        <v>21</v>
      </c>
      <c r="D203" s="1">
        <v>9.99</v>
      </c>
      <c r="E203" s="5">
        <v>2</v>
      </c>
      <c r="F203">
        <v>4</v>
      </c>
    </row>
    <row r="204" spans="1:6" hidden="1" x14ac:dyDescent="0.35">
      <c r="A204" s="3">
        <v>45251</v>
      </c>
      <c r="B204">
        <v>3</v>
      </c>
      <c r="C204" t="s">
        <v>18</v>
      </c>
      <c r="D204" t="e">
        <v>#N/A</v>
      </c>
      <c r="E204" s="5">
        <v>-2</v>
      </c>
      <c r="F204">
        <v>70</v>
      </c>
    </row>
    <row r="205" spans="1:6" hidden="1" x14ac:dyDescent="0.35">
      <c r="A205" s="3">
        <v>45251</v>
      </c>
      <c r="B205">
        <v>4</v>
      </c>
      <c r="C205" t="s">
        <v>11</v>
      </c>
      <c r="D205">
        <v>0</v>
      </c>
      <c r="E205" s="5">
        <v>-2</v>
      </c>
      <c r="F205">
        <v>589</v>
      </c>
    </row>
    <row r="206" spans="1:6" hidden="1" x14ac:dyDescent="0.35">
      <c r="A206" s="3">
        <v>45251</v>
      </c>
      <c r="B206">
        <v>5</v>
      </c>
      <c r="C206" t="s">
        <v>53</v>
      </c>
      <c r="D206">
        <v>0</v>
      </c>
      <c r="E206" s="5">
        <v>8</v>
      </c>
      <c r="F206">
        <v>98</v>
      </c>
    </row>
    <row r="207" spans="1:6" x14ac:dyDescent="0.35">
      <c r="A207" s="3">
        <v>45251</v>
      </c>
      <c r="B207">
        <v>6</v>
      </c>
      <c r="C207" t="s">
        <v>19</v>
      </c>
      <c r="D207" s="1">
        <v>59.99</v>
      </c>
      <c r="E207" s="5">
        <v>0</v>
      </c>
      <c r="F207">
        <v>49</v>
      </c>
    </row>
    <row r="208" spans="1:6" hidden="1" x14ac:dyDescent="0.35">
      <c r="A208" s="3">
        <v>45251</v>
      </c>
      <c r="B208">
        <v>7</v>
      </c>
      <c r="C208" t="s">
        <v>115</v>
      </c>
      <c r="D208" s="1">
        <v>49.99</v>
      </c>
      <c r="E208" s="5">
        <v>90</v>
      </c>
      <c r="F208">
        <v>3</v>
      </c>
    </row>
    <row r="209" spans="1:6" hidden="1" x14ac:dyDescent="0.35">
      <c r="A209" s="3">
        <v>45251</v>
      </c>
      <c r="B209">
        <v>8</v>
      </c>
      <c r="C209" t="s">
        <v>122</v>
      </c>
      <c r="D209" t="e">
        <v>#N/A</v>
      </c>
      <c r="E209" s="5">
        <v>0</v>
      </c>
      <c r="F209">
        <v>1</v>
      </c>
    </row>
    <row r="210" spans="1:6" hidden="1" x14ac:dyDescent="0.35">
      <c r="A210" s="3">
        <v>45251</v>
      </c>
      <c r="B210">
        <v>9</v>
      </c>
      <c r="C210" t="s">
        <v>123</v>
      </c>
      <c r="D210" s="1">
        <v>39.99</v>
      </c>
      <c r="E210" s="5">
        <v>39</v>
      </c>
      <c r="F210">
        <v>2</v>
      </c>
    </row>
    <row r="211" spans="1:6" hidden="1" x14ac:dyDescent="0.35">
      <c r="A211" s="3">
        <v>45251</v>
      </c>
      <c r="B211">
        <v>10</v>
      </c>
      <c r="C211" t="s">
        <v>125</v>
      </c>
      <c r="D211" s="1">
        <v>59.99</v>
      </c>
      <c r="E211" s="5">
        <v>60</v>
      </c>
      <c r="F211">
        <v>10</v>
      </c>
    </row>
    <row r="212" spans="1:6" hidden="1" x14ac:dyDescent="0.35">
      <c r="A212" s="3">
        <v>45251</v>
      </c>
      <c r="B212">
        <v>11</v>
      </c>
      <c r="C212" t="s">
        <v>22</v>
      </c>
      <c r="D212">
        <v>0</v>
      </c>
      <c r="E212" s="5">
        <v>-3</v>
      </c>
      <c r="F212">
        <v>334</v>
      </c>
    </row>
    <row r="213" spans="1:6" hidden="1" x14ac:dyDescent="0.35">
      <c r="A213" s="3">
        <v>45251</v>
      </c>
      <c r="B213">
        <v>12</v>
      </c>
      <c r="C213" t="s">
        <v>127</v>
      </c>
      <c r="D213" s="1">
        <v>59.99</v>
      </c>
      <c r="E213" s="5">
        <v>80</v>
      </c>
      <c r="F213">
        <v>48</v>
      </c>
    </row>
    <row r="214" spans="1:6" hidden="1" x14ac:dyDescent="0.35">
      <c r="A214" s="3">
        <v>45251</v>
      </c>
      <c r="B214">
        <v>13</v>
      </c>
      <c r="C214" t="s">
        <v>20</v>
      </c>
      <c r="D214">
        <v>0</v>
      </c>
      <c r="E214" s="5">
        <v>-6</v>
      </c>
      <c r="F214">
        <v>159</v>
      </c>
    </row>
    <row r="215" spans="1:6" hidden="1" x14ac:dyDescent="0.35">
      <c r="A215" s="3">
        <v>45251</v>
      </c>
      <c r="B215">
        <v>14</v>
      </c>
      <c r="C215" t="s">
        <v>105</v>
      </c>
      <c r="D215" s="1">
        <v>44.99</v>
      </c>
      <c r="E215" s="5">
        <v>-5</v>
      </c>
      <c r="F215">
        <v>4</v>
      </c>
    </row>
    <row r="216" spans="1:6" hidden="1" x14ac:dyDescent="0.35">
      <c r="A216" s="3">
        <v>45251</v>
      </c>
      <c r="B216">
        <v>15</v>
      </c>
      <c r="C216" t="s">
        <v>129</v>
      </c>
      <c r="D216" s="1">
        <v>9.99</v>
      </c>
      <c r="E216" s="5">
        <v>28</v>
      </c>
      <c r="F216">
        <v>143</v>
      </c>
    </row>
    <row r="217" spans="1:6" hidden="1" x14ac:dyDescent="0.35">
      <c r="A217" s="3">
        <v>45251</v>
      </c>
      <c r="B217">
        <v>16</v>
      </c>
      <c r="C217" t="s">
        <v>130</v>
      </c>
      <c r="D217" s="1">
        <v>39.99</v>
      </c>
      <c r="E217" s="5">
        <v>59</v>
      </c>
      <c r="F217">
        <v>2</v>
      </c>
    </row>
    <row r="218" spans="1:6" hidden="1" x14ac:dyDescent="0.35">
      <c r="A218" s="3">
        <v>45251</v>
      </c>
      <c r="B218">
        <v>17</v>
      </c>
      <c r="C218" t="s">
        <v>132</v>
      </c>
      <c r="D218" s="1">
        <v>59.99</v>
      </c>
      <c r="E218" s="5">
        <v>71</v>
      </c>
      <c r="F218">
        <v>2</v>
      </c>
    </row>
    <row r="219" spans="1:6" hidden="1" x14ac:dyDescent="0.35">
      <c r="A219" s="3">
        <v>45251</v>
      </c>
      <c r="B219">
        <v>18</v>
      </c>
      <c r="C219" t="s">
        <v>134</v>
      </c>
      <c r="D219" s="1">
        <v>14.99</v>
      </c>
      <c r="E219" s="5">
        <v>-15</v>
      </c>
      <c r="F219">
        <v>2</v>
      </c>
    </row>
    <row r="220" spans="1:6" hidden="1" x14ac:dyDescent="0.35">
      <c r="A220" s="3">
        <v>45251</v>
      </c>
      <c r="B220">
        <v>19</v>
      </c>
      <c r="C220" t="s">
        <v>67</v>
      </c>
      <c r="D220" s="1">
        <v>59.99</v>
      </c>
      <c r="E220" s="5">
        <v>-4</v>
      </c>
      <c r="F220">
        <v>24</v>
      </c>
    </row>
    <row r="221" spans="1:6" hidden="1" x14ac:dyDescent="0.35">
      <c r="A221" s="3">
        <v>45251</v>
      </c>
      <c r="B221">
        <v>20</v>
      </c>
      <c r="C221" t="s">
        <v>16</v>
      </c>
      <c r="D221">
        <v>0</v>
      </c>
      <c r="E221" s="5">
        <v>-2</v>
      </c>
      <c r="F221">
        <v>556</v>
      </c>
    </row>
    <row r="222" spans="1:6" hidden="1" x14ac:dyDescent="0.35">
      <c r="A222" s="3">
        <v>45244</v>
      </c>
      <c r="B222">
        <v>1</v>
      </c>
      <c r="C222" t="s">
        <v>18</v>
      </c>
      <c r="D222" t="e">
        <v>#N/A</v>
      </c>
      <c r="E222" s="5">
        <v>1</v>
      </c>
      <c r="F222">
        <v>69</v>
      </c>
    </row>
    <row r="223" spans="1:6" hidden="1" x14ac:dyDescent="0.35">
      <c r="A223" s="3">
        <v>45244</v>
      </c>
      <c r="B223">
        <v>2</v>
      </c>
      <c r="C223" t="s">
        <v>11</v>
      </c>
      <c r="D223">
        <v>0</v>
      </c>
      <c r="E223" s="5">
        <v>-1</v>
      </c>
      <c r="F223">
        <v>588</v>
      </c>
    </row>
    <row r="224" spans="1:6" hidden="1" x14ac:dyDescent="0.35">
      <c r="A224" s="3">
        <v>45244</v>
      </c>
      <c r="B224">
        <v>3</v>
      </c>
      <c r="C224" t="s">
        <v>134</v>
      </c>
      <c r="D224" s="1">
        <v>14.99</v>
      </c>
      <c r="E224" s="5">
        <v>0</v>
      </c>
      <c r="F224">
        <v>1</v>
      </c>
    </row>
    <row r="225" spans="1:6" hidden="1" x14ac:dyDescent="0.35">
      <c r="A225" s="3">
        <v>45244</v>
      </c>
      <c r="B225">
        <v>4</v>
      </c>
      <c r="C225" t="s">
        <v>9</v>
      </c>
      <c r="D225" s="1">
        <v>349</v>
      </c>
      <c r="E225" s="5">
        <v>3</v>
      </c>
      <c r="F225">
        <v>90</v>
      </c>
    </row>
    <row r="226" spans="1:6" hidden="1" x14ac:dyDescent="0.35">
      <c r="A226" s="3">
        <v>45244</v>
      </c>
      <c r="B226">
        <v>5</v>
      </c>
      <c r="C226" t="s">
        <v>21</v>
      </c>
      <c r="D226" s="1">
        <v>9.99</v>
      </c>
      <c r="E226" s="5">
        <v>6</v>
      </c>
      <c r="F226">
        <v>3</v>
      </c>
    </row>
    <row r="227" spans="1:6" x14ac:dyDescent="0.35">
      <c r="A227" s="3">
        <v>45244</v>
      </c>
      <c r="B227">
        <v>6</v>
      </c>
      <c r="C227" t="s">
        <v>19</v>
      </c>
      <c r="D227" s="1">
        <v>59.99</v>
      </c>
      <c r="E227" s="5">
        <v>-2</v>
      </c>
      <c r="F227">
        <v>48</v>
      </c>
    </row>
    <row r="228" spans="1:6" hidden="1" x14ac:dyDescent="0.35">
      <c r="A228" s="3">
        <v>45244</v>
      </c>
      <c r="B228">
        <v>7</v>
      </c>
      <c r="C228" t="s">
        <v>20</v>
      </c>
      <c r="D228">
        <v>0</v>
      </c>
      <c r="E228" s="5">
        <v>2</v>
      </c>
      <c r="F228">
        <v>158</v>
      </c>
    </row>
    <row r="229" spans="1:6" hidden="1" x14ac:dyDescent="0.35">
      <c r="A229" s="3">
        <v>45244</v>
      </c>
      <c r="B229">
        <v>8</v>
      </c>
      <c r="C229" t="s">
        <v>22</v>
      </c>
      <c r="D229">
        <v>0</v>
      </c>
      <c r="E229" s="5">
        <v>-5</v>
      </c>
      <c r="F229">
        <v>333</v>
      </c>
    </row>
    <row r="230" spans="1:6" hidden="1" x14ac:dyDescent="0.35">
      <c r="A230" s="3">
        <v>45244</v>
      </c>
      <c r="B230">
        <v>9</v>
      </c>
      <c r="C230" t="s">
        <v>137</v>
      </c>
      <c r="D230">
        <v>0</v>
      </c>
      <c r="E230" s="5">
        <v>89</v>
      </c>
      <c r="F230">
        <v>18</v>
      </c>
    </row>
    <row r="231" spans="1:6" hidden="1" x14ac:dyDescent="0.35">
      <c r="A231" s="3">
        <v>45244</v>
      </c>
      <c r="B231">
        <v>10</v>
      </c>
      <c r="C231" t="s">
        <v>105</v>
      </c>
      <c r="D231" s="1">
        <v>44.99</v>
      </c>
      <c r="E231" s="5">
        <v>-5</v>
      </c>
      <c r="F231">
        <v>3</v>
      </c>
    </row>
    <row r="232" spans="1:6" hidden="1" x14ac:dyDescent="0.35">
      <c r="A232" s="3">
        <v>45244</v>
      </c>
      <c r="B232">
        <v>11</v>
      </c>
      <c r="C232" t="s">
        <v>100</v>
      </c>
      <c r="D232" s="1">
        <v>7.99</v>
      </c>
      <c r="E232" s="5">
        <v>-1</v>
      </c>
      <c r="F232">
        <v>340</v>
      </c>
    </row>
    <row r="233" spans="1:6" hidden="1" x14ac:dyDescent="0.35">
      <c r="A233" s="3">
        <v>45244</v>
      </c>
      <c r="B233">
        <v>12</v>
      </c>
      <c r="C233" t="s">
        <v>139</v>
      </c>
      <c r="D233" s="1">
        <v>49.99</v>
      </c>
      <c r="E233" s="5">
        <v>0</v>
      </c>
      <c r="F233">
        <v>1</v>
      </c>
    </row>
    <row r="234" spans="1:6" hidden="1" x14ac:dyDescent="0.35">
      <c r="A234" s="3">
        <v>45244</v>
      </c>
      <c r="B234">
        <v>13</v>
      </c>
      <c r="C234" t="s">
        <v>53</v>
      </c>
      <c r="D234">
        <v>0</v>
      </c>
      <c r="E234" s="5">
        <v>2</v>
      </c>
      <c r="F234">
        <v>97</v>
      </c>
    </row>
    <row r="235" spans="1:6" hidden="1" x14ac:dyDescent="0.35">
      <c r="A235" s="3">
        <v>45244</v>
      </c>
      <c r="B235">
        <v>14</v>
      </c>
      <c r="C235" t="s">
        <v>140</v>
      </c>
      <c r="D235" t="e">
        <v>#N/A</v>
      </c>
      <c r="E235" s="5">
        <v>0</v>
      </c>
      <c r="F235">
        <v>1</v>
      </c>
    </row>
    <row r="236" spans="1:6" hidden="1" x14ac:dyDescent="0.35">
      <c r="A236" s="3">
        <v>45244</v>
      </c>
      <c r="B236">
        <v>15</v>
      </c>
      <c r="C236" t="s">
        <v>141</v>
      </c>
      <c r="D236" s="1">
        <v>49.99</v>
      </c>
      <c r="E236" s="5">
        <v>50</v>
      </c>
      <c r="F236">
        <v>2</v>
      </c>
    </row>
    <row r="237" spans="1:6" hidden="1" x14ac:dyDescent="0.35">
      <c r="A237" s="3">
        <v>45244</v>
      </c>
      <c r="B237">
        <v>16</v>
      </c>
      <c r="C237" t="s">
        <v>142</v>
      </c>
      <c r="D237" s="1">
        <v>49.99</v>
      </c>
      <c r="E237" s="5">
        <v>-3</v>
      </c>
      <c r="F237">
        <v>10</v>
      </c>
    </row>
    <row r="238" spans="1:6" hidden="1" x14ac:dyDescent="0.35">
      <c r="A238" s="3">
        <v>45244</v>
      </c>
      <c r="B238">
        <v>17</v>
      </c>
      <c r="C238" t="s">
        <v>16</v>
      </c>
      <c r="D238">
        <v>0</v>
      </c>
      <c r="E238" s="5">
        <v>2</v>
      </c>
      <c r="F238">
        <v>555</v>
      </c>
    </row>
    <row r="239" spans="1:6" hidden="1" x14ac:dyDescent="0.35">
      <c r="A239" s="3">
        <v>45244</v>
      </c>
      <c r="B239">
        <v>18</v>
      </c>
      <c r="C239" t="s">
        <v>67</v>
      </c>
      <c r="D239" s="1">
        <v>59.99</v>
      </c>
      <c r="E239" s="5">
        <v>-12</v>
      </c>
      <c r="F239">
        <v>23</v>
      </c>
    </row>
    <row r="240" spans="1:6" hidden="1" x14ac:dyDescent="0.35">
      <c r="A240" s="3">
        <v>45244</v>
      </c>
      <c r="B240">
        <v>19</v>
      </c>
      <c r="C240" t="s">
        <v>59</v>
      </c>
      <c r="D240" s="1">
        <v>39.99</v>
      </c>
      <c r="E240" s="5">
        <v>-2</v>
      </c>
      <c r="F240">
        <v>438</v>
      </c>
    </row>
    <row r="241" spans="1:6" hidden="1" x14ac:dyDescent="0.35">
      <c r="A241" s="3">
        <v>45244</v>
      </c>
      <c r="B241">
        <v>20</v>
      </c>
      <c r="C241" t="s">
        <v>27</v>
      </c>
      <c r="D241" s="1">
        <v>19.989999999999998</v>
      </c>
      <c r="E241" s="5">
        <v>3</v>
      </c>
      <c r="F241">
        <v>417</v>
      </c>
    </row>
    <row r="242" spans="1:6" hidden="1" x14ac:dyDescent="0.35">
      <c r="A242" s="3">
        <v>45237</v>
      </c>
      <c r="B242">
        <v>1</v>
      </c>
      <c r="C242" t="s">
        <v>11</v>
      </c>
      <c r="D242">
        <v>0</v>
      </c>
      <c r="E242" s="5">
        <v>1</v>
      </c>
      <c r="F242">
        <v>587</v>
      </c>
    </row>
    <row r="243" spans="1:6" hidden="1" x14ac:dyDescent="0.35">
      <c r="A243" s="3">
        <v>45237</v>
      </c>
      <c r="B243">
        <v>2</v>
      </c>
      <c r="C243" t="s">
        <v>18</v>
      </c>
      <c r="D243" t="e">
        <v>#N/A</v>
      </c>
      <c r="E243" s="5">
        <v>3</v>
      </c>
      <c r="F243">
        <v>68</v>
      </c>
    </row>
    <row r="244" spans="1:6" hidden="1" x14ac:dyDescent="0.35">
      <c r="A244" s="3">
        <v>45237</v>
      </c>
      <c r="B244">
        <v>3</v>
      </c>
      <c r="C244" t="s">
        <v>22</v>
      </c>
      <c r="D244">
        <v>0</v>
      </c>
      <c r="E244" s="5">
        <v>9</v>
      </c>
      <c r="F244">
        <v>332</v>
      </c>
    </row>
    <row r="245" spans="1:6" hidden="1" x14ac:dyDescent="0.35">
      <c r="A245" s="3">
        <v>45237</v>
      </c>
      <c r="B245">
        <v>4</v>
      </c>
      <c r="C245" t="s">
        <v>105</v>
      </c>
      <c r="D245" s="1">
        <v>44.99</v>
      </c>
      <c r="E245" s="5">
        <v>-3</v>
      </c>
      <c r="F245">
        <v>2</v>
      </c>
    </row>
    <row r="246" spans="1:6" x14ac:dyDescent="0.35">
      <c r="A246" s="3">
        <v>45237</v>
      </c>
      <c r="B246">
        <v>5</v>
      </c>
      <c r="C246" t="s">
        <v>19</v>
      </c>
      <c r="D246" s="1">
        <v>59.99</v>
      </c>
      <c r="E246" s="5">
        <v>-1</v>
      </c>
      <c r="F246">
        <v>47</v>
      </c>
    </row>
    <row r="247" spans="1:6" hidden="1" x14ac:dyDescent="0.35">
      <c r="A247" s="3">
        <v>45237</v>
      </c>
      <c r="B247">
        <v>6</v>
      </c>
      <c r="C247" t="s">
        <v>67</v>
      </c>
      <c r="D247" s="1">
        <v>59.99</v>
      </c>
      <c r="E247" s="5">
        <v>4</v>
      </c>
      <c r="F247">
        <v>22</v>
      </c>
    </row>
    <row r="248" spans="1:6" hidden="1" x14ac:dyDescent="0.35">
      <c r="A248" s="3">
        <v>45237</v>
      </c>
      <c r="B248">
        <v>7</v>
      </c>
      <c r="C248" t="s">
        <v>20</v>
      </c>
      <c r="D248">
        <v>0</v>
      </c>
      <c r="E248" s="5">
        <v>1</v>
      </c>
      <c r="F248">
        <v>157</v>
      </c>
    </row>
    <row r="249" spans="1:6" hidden="1" x14ac:dyDescent="0.35">
      <c r="A249" s="3">
        <v>45237</v>
      </c>
      <c r="B249">
        <v>8</v>
      </c>
      <c r="C249" t="s">
        <v>145</v>
      </c>
      <c r="D249" s="1">
        <v>24.99</v>
      </c>
      <c r="E249" s="5">
        <v>58</v>
      </c>
      <c r="F249">
        <v>2</v>
      </c>
    </row>
    <row r="250" spans="1:6" hidden="1" x14ac:dyDescent="0.35">
      <c r="A250" s="3">
        <v>45237</v>
      </c>
      <c r="B250">
        <v>9</v>
      </c>
      <c r="C250" t="s">
        <v>9</v>
      </c>
      <c r="D250" s="1">
        <v>349</v>
      </c>
      <c r="E250" s="5">
        <v>-3</v>
      </c>
      <c r="F250">
        <v>89</v>
      </c>
    </row>
    <row r="251" spans="1:6" hidden="1" x14ac:dyDescent="0.35">
      <c r="A251" s="3">
        <v>45237</v>
      </c>
      <c r="B251">
        <v>10</v>
      </c>
      <c r="C251" t="s">
        <v>147</v>
      </c>
      <c r="D251" s="1">
        <v>49.99</v>
      </c>
      <c r="E251" s="5">
        <v>0</v>
      </c>
      <c r="F251">
        <v>1</v>
      </c>
    </row>
    <row r="252" spans="1:6" hidden="1" x14ac:dyDescent="0.35">
      <c r="A252" s="3">
        <v>45237</v>
      </c>
      <c r="B252">
        <v>11</v>
      </c>
      <c r="C252" t="s">
        <v>142</v>
      </c>
      <c r="D252" s="1">
        <v>49.99</v>
      </c>
      <c r="E252" s="5">
        <v>-8</v>
      </c>
      <c r="F252">
        <v>9</v>
      </c>
    </row>
    <row r="253" spans="1:6" hidden="1" x14ac:dyDescent="0.35">
      <c r="A253" s="3">
        <v>45237</v>
      </c>
      <c r="B253">
        <v>12</v>
      </c>
      <c r="C253" t="s">
        <v>21</v>
      </c>
      <c r="D253" s="1">
        <v>9.99</v>
      </c>
      <c r="E253" s="5">
        <v>33</v>
      </c>
      <c r="F253">
        <v>2</v>
      </c>
    </row>
    <row r="254" spans="1:6" hidden="1" x14ac:dyDescent="0.35">
      <c r="A254" s="3">
        <v>45237</v>
      </c>
      <c r="B254">
        <v>13</v>
      </c>
      <c r="C254" t="s">
        <v>53</v>
      </c>
      <c r="D254">
        <v>0</v>
      </c>
      <c r="E254" s="5">
        <v>3</v>
      </c>
      <c r="F254">
        <v>96</v>
      </c>
    </row>
    <row r="255" spans="1:6" hidden="1" x14ac:dyDescent="0.35">
      <c r="A255" s="3">
        <v>45237</v>
      </c>
      <c r="B255">
        <v>14</v>
      </c>
      <c r="C255" t="s">
        <v>74</v>
      </c>
      <c r="D255" s="1">
        <v>29.99</v>
      </c>
      <c r="E255" s="5">
        <v>8</v>
      </c>
      <c r="F255">
        <v>13</v>
      </c>
    </row>
    <row r="256" spans="1:6" hidden="1" x14ac:dyDescent="0.35">
      <c r="A256" s="3">
        <v>45237</v>
      </c>
      <c r="B256">
        <v>15</v>
      </c>
      <c r="C256" t="s">
        <v>100</v>
      </c>
      <c r="D256" s="1">
        <v>7.99</v>
      </c>
      <c r="E256" s="5">
        <v>-2</v>
      </c>
      <c r="F256">
        <v>339</v>
      </c>
    </row>
    <row r="257" spans="1:6" hidden="1" x14ac:dyDescent="0.35">
      <c r="A257" s="3">
        <v>45237</v>
      </c>
      <c r="B257">
        <v>16</v>
      </c>
      <c r="C257" t="s">
        <v>149</v>
      </c>
      <c r="D257" s="1">
        <v>49.99</v>
      </c>
      <c r="E257" s="5">
        <v>0</v>
      </c>
      <c r="F257">
        <v>1</v>
      </c>
    </row>
    <row r="258" spans="1:6" hidden="1" x14ac:dyDescent="0.35">
      <c r="A258" s="3">
        <v>45237</v>
      </c>
      <c r="B258">
        <v>17</v>
      </c>
      <c r="C258" t="s">
        <v>59</v>
      </c>
      <c r="D258" s="1">
        <v>39.99</v>
      </c>
      <c r="E258" s="5">
        <v>-6</v>
      </c>
      <c r="F258">
        <v>437</v>
      </c>
    </row>
    <row r="259" spans="1:6" hidden="1" x14ac:dyDescent="0.35">
      <c r="A259" s="3">
        <v>45237</v>
      </c>
      <c r="B259">
        <v>18</v>
      </c>
      <c r="C259" t="s">
        <v>150</v>
      </c>
      <c r="D259">
        <v>0</v>
      </c>
      <c r="E259" s="5">
        <v>0</v>
      </c>
      <c r="F259">
        <v>1</v>
      </c>
    </row>
    <row r="260" spans="1:6" hidden="1" x14ac:dyDescent="0.35">
      <c r="A260" s="3">
        <v>45237</v>
      </c>
      <c r="B260">
        <v>19</v>
      </c>
      <c r="C260" t="s">
        <v>16</v>
      </c>
      <c r="D260">
        <v>0</v>
      </c>
      <c r="E260" s="5">
        <v>1</v>
      </c>
      <c r="F260">
        <v>554</v>
      </c>
    </row>
    <row r="261" spans="1:6" hidden="1" x14ac:dyDescent="0.35">
      <c r="A261" s="3">
        <v>45237</v>
      </c>
      <c r="B261">
        <v>20</v>
      </c>
      <c r="C261" t="s">
        <v>151</v>
      </c>
      <c r="D261" s="1">
        <v>39.99</v>
      </c>
      <c r="E261" s="5">
        <v>0</v>
      </c>
      <c r="F261">
        <v>1</v>
      </c>
    </row>
  </sheetData>
  <autoFilter ref="C1:C261" xr:uid="{6AAC4E79-D1E8-4FDF-8448-D4FAD980F35B}">
    <filterColumn colId="0">
      <filters>
        <filter val="Baldur's Gate 3"/>
      </filters>
    </filterColumn>
  </autoFilter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Step 1</vt:lpstr>
      <vt:lpstr>Steps 2-6</vt:lpstr>
      <vt:lpstr>Steps 7-8</vt:lpstr>
      <vt:lpstr>Final</vt:lpstr>
      <vt:lpstr>Line Chart Top 8</vt:lpstr>
      <vt:lpstr>Scatter Chart Weeks vs. Rank</vt:lpstr>
      <vt:lpstr>Price Box and Whisker</vt:lpstr>
      <vt:lpstr>TimeSeriesAnalysis</vt:lpstr>
      <vt:lpstr>Ranking Forcast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Singletary, David S.</dc:creator>
  <cp:lastModifiedBy>Brauda, Pamela T.</cp:lastModifiedBy>
  <dcterms:created xsi:type="dcterms:W3CDTF">2024-01-31T04:15:55Z</dcterms:created>
  <dcterms:modified xsi:type="dcterms:W3CDTF">2024-02-02T14:33:52Z</dcterms:modified>
</cp:coreProperties>
</file>