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6D8E8161-7E59-436D-9BF9-0B8D185C96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G2" i="1" l="1"/>
  <c r="G26" i="1"/>
  <c r="G20" i="1"/>
  <c r="G14" i="1"/>
  <c r="G8" i="1"/>
</calcChain>
</file>

<file path=xl/sharedStrings.xml><?xml version="1.0" encoding="utf-8"?>
<sst xmlns="http://schemas.openxmlformats.org/spreadsheetml/2006/main" count="53" uniqueCount="29">
  <si>
    <t>成员</t>
    <phoneticPr fontId="1" type="noConversion"/>
  </si>
  <si>
    <t>职位</t>
    <phoneticPr fontId="1" type="noConversion"/>
  </si>
  <si>
    <t>技术总监</t>
  </si>
  <si>
    <t>产品经理</t>
  </si>
  <si>
    <t>开发成员</t>
  </si>
  <si>
    <t>开发成员</t>
    <phoneticPr fontId="1" type="noConversion"/>
  </si>
  <si>
    <t>项目经理</t>
    <phoneticPr fontId="1" type="noConversion"/>
  </si>
  <si>
    <t>考评项目</t>
    <phoneticPr fontId="1" type="noConversion"/>
  </si>
  <si>
    <t>工作难易程度</t>
    <phoneticPr fontId="1" type="noConversion"/>
  </si>
  <si>
    <t>工作效率/能力</t>
    <phoneticPr fontId="1" type="noConversion"/>
  </si>
  <si>
    <t>主动性</t>
    <phoneticPr fontId="1" type="noConversion"/>
  </si>
  <si>
    <t>沟通能力</t>
    <phoneticPr fontId="1" type="noConversion"/>
  </si>
  <si>
    <t>得分</t>
    <phoneticPr fontId="1" type="noConversion"/>
  </si>
  <si>
    <t>权重</t>
    <phoneticPr fontId="1" type="noConversion"/>
  </si>
  <si>
    <t>总分</t>
    <phoneticPr fontId="1" type="noConversion"/>
  </si>
  <si>
    <t>项目经理评价</t>
    <phoneticPr fontId="1" type="noConversion"/>
  </si>
  <si>
    <t>工作质量</t>
    <phoneticPr fontId="1" type="noConversion"/>
  </si>
  <si>
    <t>最后成绩</t>
    <phoneticPr fontId="1" type="noConversion"/>
  </si>
  <si>
    <t>工作态度认真，学习能力较强，比较善于沟通和处理问题，对于工作保持热情。</t>
    <phoneticPr fontId="1" type="noConversion"/>
  </si>
  <si>
    <t>考勤</t>
    <phoneticPr fontId="1" type="noConversion"/>
  </si>
  <si>
    <t>陈威</t>
    <phoneticPr fontId="1" type="noConversion"/>
  </si>
  <si>
    <t>邱景妍</t>
    <phoneticPr fontId="1" type="noConversion"/>
  </si>
  <si>
    <t>徐明睿</t>
    <phoneticPr fontId="1" type="noConversion"/>
  </si>
  <si>
    <t>闫顺兴</t>
    <phoneticPr fontId="1" type="noConversion"/>
  </si>
  <si>
    <t>张文喆</t>
    <phoneticPr fontId="1" type="noConversion"/>
  </si>
  <si>
    <t>思维敏捷，积极进取，比较爱玩，但是可以确保自己任务的完成进度，并积极配合他人推进项目完成。</t>
    <phoneticPr fontId="1" type="noConversion"/>
  </si>
  <si>
    <t>工作认真负责、勤奋刻苦，身为项目经理对于产品定位准确，展示效果震撼，很稳。</t>
    <phoneticPr fontId="1" type="noConversion"/>
  </si>
  <si>
    <t>认真学习，开发刻苦，在工作工程中对于自己的任务精益求精，始终把工作放在第一位。</t>
    <phoneticPr fontId="1" type="noConversion"/>
  </si>
  <si>
    <t>勤奋踏实，工作认真负责，自学能力强，会按时完成自己的任务并帮助他人。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</si>
</sst>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85" zoomScaleNormal="85" workbookViewId="0">
      <selection activeCell="H11" sqref="H11"/>
    </sheetView>
  </sheetViews>
  <sheetFormatPr defaultRowHeight="13.8" x14ac:dyDescent="0.25"/>
  <cols>
    <col min="3" max="3" width="14.77734375" bestFit="1" customWidth="1"/>
    <col min="8" max="8" width="33.33203125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12</v>
      </c>
      <c r="E1" t="s">
        <v>13</v>
      </c>
      <c r="F1" t="s">
        <v>14</v>
      </c>
      <c r="G1" t="s">
        <v>17</v>
      </c>
      <c r="H1" t="s">
        <v>15</v>
      </c>
    </row>
    <row r="2" spans="1:8" x14ac:dyDescent="0.25">
      <c r="A2" t="s">
        <v>20</v>
      </c>
      <c r="B2" t="s">
        <v>2</v>
      </c>
      <c r="C2" t="s">
        <v>19</v>
      </c>
      <c r="D2">
        <v>100</v>
      </c>
      <c r="E2" s="1">
        <v>0.15</v>
      </c>
      <c r="F2">
        <f>D2*E2</f>
        <v>15</v>
      </c>
      <c r="G2" s="2">
        <f>SUM(F2:F7)</f>
        <v>92.75</v>
      </c>
      <c r="H2" t="s">
        <v>25</v>
      </c>
    </row>
    <row r="3" spans="1:8" x14ac:dyDescent="0.25">
      <c r="C3" t="s">
        <v>16</v>
      </c>
      <c r="D3">
        <v>95</v>
      </c>
      <c r="E3" s="1">
        <v>0.25</v>
      </c>
      <c r="F3">
        <f t="shared" ref="F3:F31" si="0">D3*E3</f>
        <v>23.75</v>
      </c>
      <c r="G3" s="2"/>
    </row>
    <row r="4" spans="1:8" x14ac:dyDescent="0.25">
      <c r="C4" t="s">
        <v>8</v>
      </c>
      <c r="D4">
        <v>90</v>
      </c>
      <c r="E4" s="1">
        <v>0.1</v>
      </c>
      <c r="F4">
        <f t="shared" si="0"/>
        <v>9</v>
      </c>
      <c r="G4" s="2"/>
    </row>
    <row r="5" spans="1:8" x14ac:dyDescent="0.25">
      <c r="C5" t="s">
        <v>9</v>
      </c>
      <c r="D5">
        <v>90</v>
      </c>
      <c r="E5" s="1">
        <v>0.25</v>
      </c>
      <c r="F5">
        <f t="shared" si="0"/>
        <v>22.5</v>
      </c>
      <c r="G5" s="2"/>
    </row>
    <row r="6" spans="1:8" x14ac:dyDescent="0.25">
      <c r="C6" t="s">
        <v>10</v>
      </c>
      <c r="D6">
        <v>90</v>
      </c>
      <c r="E6" s="1">
        <v>0.1</v>
      </c>
      <c r="F6">
        <f t="shared" si="0"/>
        <v>9</v>
      </c>
      <c r="G6" s="2"/>
    </row>
    <row r="7" spans="1:8" x14ac:dyDescent="0.25">
      <c r="C7" t="s">
        <v>11</v>
      </c>
      <c r="D7">
        <v>90</v>
      </c>
      <c r="E7" s="1">
        <v>0.15</v>
      </c>
      <c r="F7">
        <f t="shared" si="0"/>
        <v>13.5</v>
      </c>
      <c r="G7" s="2"/>
    </row>
    <row r="8" spans="1:8" x14ac:dyDescent="0.25">
      <c r="A8" t="s">
        <v>21</v>
      </c>
      <c r="B8" t="s">
        <v>3</v>
      </c>
      <c r="C8" t="s">
        <v>19</v>
      </c>
      <c r="D8">
        <v>100</v>
      </c>
      <c r="E8" s="1">
        <v>0.15</v>
      </c>
      <c r="F8">
        <f t="shared" si="0"/>
        <v>15</v>
      </c>
      <c r="G8" s="2">
        <f t="shared" ref="G8" si="1">SUM(F8:F13)</f>
        <v>91.75</v>
      </c>
      <c r="H8" t="s">
        <v>26</v>
      </c>
    </row>
    <row r="9" spans="1:8" x14ac:dyDescent="0.25">
      <c r="C9" t="s">
        <v>16</v>
      </c>
      <c r="D9">
        <v>95</v>
      </c>
      <c r="E9" s="1">
        <v>0.25</v>
      </c>
      <c r="F9">
        <f t="shared" si="0"/>
        <v>23.75</v>
      </c>
      <c r="G9" s="2"/>
    </row>
    <row r="10" spans="1:8" x14ac:dyDescent="0.25">
      <c r="C10" t="s">
        <v>8</v>
      </c>
      <c r="D10">
        <v>85</v>
      </c>
      <c r="E10" s="1">
        <v>0.1</v>
      </c>
      <c r="F10">
        <f t="shared" si="0"/>
        <v>8.5</v>
      </c>
      <c r="G10" s="2"/>
    </row>
    <row r="11" spans="1:8" x14ac:dyDescent="0.25">
      <c r="C11" t="s">
        <v>9</v>
      </c>
      <c r="D11">
        <v>90</v>
      </c>
      <c r="E11" s="1">
        <v>0.25</v>
      </c>
      <c r="F11">
        <f t="shared" si="0"/>
        <v>22.5</v>
      </c>
      <c r="G11" s="2"/>
    </row>
    <row r="12" spans="1:8" x14ac:dyDescent="0.25">
      <c r="C12" t="s">
        <v>10</v>
      </c>
      <c r="D12">
        <v>85</v>
      </c>
      <c r="E12" s="1">
        <v>0.1</v>
      </c>
      <c r="F12">
        <f t="shared" si="0"/>
        <v>8.5</v>
      </c>
      <c r="G12" s="2"/>
    </row>
    <row r="13" spans="1:8" x14ac:dyDescent="0.25">
      <c r="C13" t="s">
        <v>11</v>
      </c>
      <c r="D13">
        <v>90</v>
      </c>
      <c r="E13" s="1">
        <v>0.15</v>
      </c>
      <c r="F13">
        <f t="shared" si="0"/>
        <v>13.5</v>
      </c>
      <c r="G13" s="2"/>
    </row>
    <row r="14" spans="1:8" x14ac:dyDescent="0.25">
      <c r="A14" t="s">
        <v>22</v>
      </c>
      <c r="B14" t="s">
        <v>4</v>
      </c>
      <c r="C14" t="s">
        <v>19</v>
      </c>
      <c r="D14">
        <v>100</v>
      </c>
      <c r="E14" s="1">
        <v>0.15</v>
      </c>
      <c r="F14">
        <f t="shared" si="0"/>
        <v>15</v>
      </c>
      <c r="G14" s="2">
        <f t="shared" ref="G14" si="2">SUM(F14:F19)</f>
        <v>92.25</v>
      </c>
      <c r="H14" t="s">
        <v>27</v>
      </c>
    </row>
    <row r="15" spans="1:8" x14ac:dyDescent="0.25">
      <c r="C15" t="s">
        <v>16</v>
      </c>
      <c r="D15">
        <v>95</v>
      </c>
      <c r="E15" s="1">
        <v>0.25</v>
      </c>
      <c r="F15">
        <f t="shared" si="0"/>
        <v>23.75</v>
      </c>
      <c r="G15" s="2"/>
    </row>
    <row r="16" spans="1:8" x14ac:dyDescent="0.25">
      <c r="C16" t="s">
        <v>8</v>
      </c>
      <c r="D16">
        <v>90</v>
      </c>
      <c r="E16" s="1">
        <v>0.1</v>
      </c>
      <c r="F16">
        <f t="shared" si="0"/>
        <v>9</v>
      </c>
      <c r="G16" s="2"/>
    </row>
    <row r="17" spans="1:8" x14ac:dyDescent="0.25">
      <c r="C17" t="s">
        <v>9</v>
      </c>
      <c r="D17">
        <v>90</v>
      </c>
      <c r="E17" s="1">
        <v>0.25</v>
      </c>
      <c r="F17">
        <f t="shared" si="0"/>
        <v>22.5</v>
      </c>
      <c r="G17" s="2"/>
    </row>
    <row r="18" spans="1:8" x14ac:dyDescent="0.25">
      <c r="C18" t="s">
        <v>10</v>
      </c>
      <c r="D18">
        <v>85</v>
      </c>
      <c r="E18" s="1">
        <v>0.1</v>
      </c>
      <c r="F18">
        <f t="shared" si="0"/>
        <v>8.5</v>
      </c>
      <c r="G18" s="2"/>
    </row>
    <row r="19" spans="1:8" x14ac:dyDescent="0.25">
      <c r="C19" t="s">
        <v>11</v>
      </c>
      <c r="D19">
        <v>90</v>
      </c>
      <c r="E19" s="1">
        <v>0.15</v>
      </c>
      <c r="F19">
        <f t="shared" si="0"/>
        <v>13.5</v>
      </c>
      <c r="G19" s="2"/>
    </row>
    <row r="20" spans="1:8" x14ac:dyDescent="0.25">
      <c r="A20" t="s">
        <v>23</v>
      </c>
      <c r="B20" t="s">
        <v>5</v>
      </c>
      <c r="C20" t="s">
        <v>19</v>
      </c>
      <c r="D20">
        <v>100</v>
      </c>
      <c r="E20" s="1">
        <v>0.15</v>
      </c>
      <c r="F20">
        <f t="shared" si="0"/>
        <v>15</v>
      </c>
      <c r="G20" s="2">
        <f t="shared" ref="G20" si="3">SUM(F20:F25)</f>
        <v>92</v>
      </c>
      <c r="H20" t="s">
        <v>28</v>
      </c>
    </row>
    <row r="21" spans="1:8" x14ac:dyDescent="0.25">
      <c r="C21" t="s">
        <v>16</v>
      </c>
      <c r="D21">
        <v>95</v>
      </c>
      <c r="E21" s="1">
        <v>0.25</v>
      </c>
      <c r="F21">
        <f t="shared" si="0"/>
        <v>23.75</v>
      </c>
      <c r="G21" s="2"/>
    </row>
    <row r="22" spans="1:8" x14ac:dyDescent="0.25">
      <c r="C22" t="s">
        <v>8</v>
      </c>
      <c r="D22">
        <v>95</v>
      </c>
      <c r="E22" s="1">
        <v>0.1</v>
      </c>
      <c r="F22">
        <f t="shared" si="0"/>
        <v>9.5</v>
      </c>
      <c r="G22" s="2"/>
    </row>
    <row r="23" spans="1:8" x14ac:dyDescent="0.25">
      <c r="C23" t="s">
        <v>9</v>
      </c>
      <c r="D23">
        <v>90</v>
      </c>
      <c r="E23" s="1">
        <v>0.25</v>
      </c>
      <c r="F23">
        <f t="shared" si="0"/>
        <v>22.5</v>
      </c>
      <c r="G23" s="2"/>
    </row>
    <row r="24" spans="1:8" x14ac:dyDescent="0.25">
      <c r="C24" t="s">
        <v>10</v>
      </c>
      <c r="D24">
        <v>85</v>
      </c>
      <c r="E24" s="1">
        <v>0.1</v>
      </c>
      <c r="F24">
        <f t="shared" si="0"/>
        <v>8.5</v>
      </c>
      <c r="G24" s="2"/>
    </row>
    <row r="25" spans="1:8" x14ac:dyDescent="0.25">
      <c r="C25" t="s">
        <v>11</v>
      </c>
      <c r="D25">
        <v>85</v>
      </c>
      <c r="E25" s="1">
        <v>0.15</v>
      </c>
      <c r="F25">
        <f t="shared" si="0"/>
        <v>12.75</v>
      </c>
      <c r="G25" s="2"/>
    </row>
    <row r="26" spans="1:8" x14ac:dyDescent="0.25">
      <c r="A26" t="s">
        <v>24</v>
      </c>
      <c r="B26" t="s">
        <v>6</v>
      </c>
      <c r="C26" t="s">
        <v>19</v>
      </c>
      <c r="D26">
        <v>100</v>
      </c>
      <c r="E26" s="1">
        <v>0.15</v>
      </c>
      <c r="F26">
        <f t="shared" si="0"/>
        <v>15</v>
      </c>
      <c r="G26" s="2">
        <f t="shared" ref="G26" si="4">SUM(F26:F31)</f>
        <v>91.5</v>
      </c>
      <c r="H26" t="s">
        <v>18</v>
      </c>
    </row>
    <row r="27" spans="1:8" x14ac:dyDescent="0.25">
      <c r="C27" t="s">
        <v>16</v>
      </c>
      <c r="D27">
        <v>95</v>
      </c>
      <c r="E27" s="1">
        <v>0.25</v>
      </c>
      <c r="F27">
        <f t="shared" si="0"/>
        <v>23.75</v>
      </c>
      <c r="G27" s="2"/>
    </row>
    <row r="28" spans="1:8" x14ac:dyDescent="0.25">
      <c r="C28" t="s">
        <v>8</v>
      </c>
      <c r="D28">
        <v>85</v>
      </c>
      <c r="E28" s="1">
        <v>0.1</v>
      </c>
      <c r="F28">
        <f t="shared" si="0"/>
        <v>8.5</v>
      </c>
      <c r="G28" s="2"/>
    </row>
    <row r="29" spans="1:8" x14ac:dyDescent="0.25">
      <c r="C29" t="s">
        <v>9</v>
      </c>
      <c r="D29">
        <v>85</v>
      </c>
      <c r="E29" s="1">
        <v>0.25</v>
      </c>
      <c r="F29">
        <f t="shared" si="0"/>
        <v>21.25</v>
      </c>
      <c r="G29" s="2"/>
    </row>
    <row r="30" spans="1:8" x14ac:dyDescent="0.25">
      <c r="C30" t="s">
        <v>10</v>
      </c>
      <c r="D30">
        <v>95</v>
      </c>
      <c r="E30" s="1">
        <v>0.1</v>
      </c>
      <c r="F30">
        <f t="shared" si="0"/>
        <v>9.5</v>
      </c>
      <c r="G30" s="2"/>
    </row>
    <row r="31" spans="1:8" x14ac:dyDescent="0.25">
      <c r="C31" t="s">
        <v>11</v>
      </c>
      <c r="D31">
        <v>90</v>
      </c>
      <c r="E31" s="1">
        <v>0.15</v>
      </c>
      <c r="F31">
        <f t="shared" si="0"/>
        <v>13.5</v>
      </c>
      <c r="G31" s="2"/>
    </row>
  </sheetData>
  <mergeCells count="5">
    <mergeCell ref="G2:G7"/>
    <mergeCell ref="G8:G13"/>
    <mergeCell ref="G14:G19"/>
    <mergeCell ref="G20:G25"/>
    <mergeCell ref="G26:G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2020-07-12T06:46:55Z</dcterms:modified>
</cp:coreProperties>
</file>