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oorWiedmannLab/clm254_CarolineMotzer/Cost of EMP project/github/"/>
    </mc:Choice>
  </mc:AlternateContent>
  <xr:revisionPtr revIDLastSave="0" documentId="13_ncr:1_{1A8B2CA8-BFC5-9847-BADD-BEDD90BF336C}" xr6:coauthVersionLast="47" xr6:coauthVersionMax="47" xr10:uidLastSave="{00000000-0000-0000-0000-000000000000}"/>
  <bookViews>
    <workbookView xWindow="58300" yWindow="1760" windowWidth="36780" windowHeight="21960" firstSheet="1" activeTab="1" xr2:uid="{DF039622-80E0-8746-8ADE-789E5DD4C210}"/>
  </bookViews>
  <sheets>
    <sheet name="Plant identifier here" sheetId="1" r:id="rId1"/>
    <sheet name="raw_complete_results" sheetId="3" r:id="rId2"/>
  </sheets>
  <definedNames>
    <definedName name="_xlnm._FilterDatabase" localSheetId="1" hidden="1">raw_complete_results!$A$1:$X$1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<sst xmlns="http://schemas.openxmlformats.org/spreadsheetml/2006/main" count="143" uniqueCount="74">
  <si>
    <t>Question</t>
  </si>
  <si>
    <t>Answer</t>
  </si>
  <si>
    <t>Did anyone require increased explanation/clarification quesitons? If so which ones and what did you explain</t>
  </si>
  <si>
    <t>Date of Interview</t>
  </si>
  <si>
    <t>Plant identifier</t>
  </si>
  <si>
    <t>Your name</t>
  </si>
  <si>
    <t>Name of person being interviewed</t>
  </si>
  <si>
    <t>CN</t>
  </si>
  <si>
    <t>NA</t>
  </si>
  <si>
    <t>Mostly under control/Obvious improvement</t>
  </si>
  <si>
    <t>No all need some consulting</t>
  </si>
  <si>
    <t>Essential to success of our EMP</t>
  </si>
  <si>
    <t>CO</t>
  </si>
  <si>
    <t>Little control/Small signs of improvement</t>
  </si>
  <si>
    <t>Most need consulting</t>
  </si>
  <si>
    <t>no</t>
  </si>
  <si>
    <t>CM</t>
  </si>
  <si>
    <t>&lt;5,000</t>
  </si>
  <si>
    <t>1-24 hours</t>
  </si>
  <si>
    <t>&lt;2,000</t>
  </si>
  <si>
    <t>BY</t>
  </si>
  <si>
    <t>W</t>
  </si>
  <si>
    <t>80,000-100,000</t>
  </si>
  <si>
    <t>Some control/Some signs of improvement</t>
  </si>
  <si>
    <t>Very helpful</t>
  </si>
  <si>
    <t>No</t>
  </si>
  <si>
    <t>1. total cost of corretive actions</t>
  </si>
  <si>
    <t>2. number of EMP related shut downs</t>
  </si>
  <si>
    <t>3. Length of EMP related shut downs</t>
  </si>
  <si>
    <t>4. estimated average cost of shut downs</t>
  </si>
  <si>
    <t>5. estimated total value of finished product at any given time</t>
  </si>
  <si>
    <t>6. estimated value of one day's worth of product</t>
  </si>
  <si>
    <t>CQ</t>
  </si>
  <si>
    <t>Helpful</t>
  </si>
  <si>
    <t>CL</t>
  </si>
  <si>
    <t>N</t>
  </si>
  <si>
    <t>Most don't need consulting</t>
  </si>
  <si>
    <t>Ice cream</t>
  </si>
  <si>
    <t>Medium</t>
  </si>
  <si>
    <t>Small</t>
  </si>
  <si>
    <t>CP</t>
  </si>
  <si>
    <t>15,000-20,000</t>
  </si>
  <si>
    <t>lbs. milk solids processed annually</t>
  </si>
  <si>
    <t>Cheese</t>
  </si>
  <si>
    <t>Fluid milk</t>
  </si>
  <si>
    <t>About half need consulting</t>
  </si>
  <si>
    <t>Mentioned he was confused about Question 7,8 but after follow up, his explanation of what he thought it meant was correct</t>
  </si>
  <si>
    <t>Plant identifier (Bolten et. al. 2024a;Bolten et. al. 2024b)</t>
  </si>
  <si>
    <t xml:space="preserve">7. After the 1‐year EMP project with Milk Quality Improvement Program, what would be the estimation of how much control you had over the pathogen presence in your processing environment? </t>
  </si>
  <si>
    <t xml:space="preserve">8. What is your estimation of your current control over the pathogen presence in your processing environment? </t>
  </si>
  <si>
    <t>9. Do you believe that dairy processors can establish a succesful EMP and control pathogens in the processing environment without external consultants?</t>
  </si>
  <si>
    <t xml:space="preserve">10. How helpful did you find support from Milk Quality Improvement Program/extension during the EMP project? </t>
  </si>
  <si>
    <t>Swab type</t>
  </si>
  <si>
    <t>3M hand sponge</t>
  </si>
  <si>
    <t>3M sponge stick</t>
  </si>
  <si>
    <t>swab+lab costs</t>
  </si>
  <si>
    <t>Total cost of EMP (swab cost, lab cost, corrective action cost)</t>
  </si>
  <si>
    <t>Food safety culture scores</t>
  </si>
  <si>
    <t>190/225 </t>
  </si>
  <si>
    <t>79/225 </t>
  </si>
  <si>
    <t>198/225 </t>
  </si>
  <si>
    <t>100/225 </t>
  </si>
  <si>
    <t>122/225 </t>
  </si>
  <si>
    <t>56/225 </t>
  </si>
  <si>
    <t>166/225 </t>
  </si>
  <si>
    <t>222/225 </t>
  </si>
  <si>
    <t>129/225 </t>
  </si>
  <si>
    <t>Change in prevalence from initial sampling to final sampling</t>
  </si>
  <si>
    <t>Plant size (Bolten et. al. 2024a;2024b)</t>
  </si>
  <si>
    <t>Commodity (Bolten et. al. 2024a; 2024b)</t>
  </si>
  <si>
    <t># of swabs used (excluding swabs used by research team for initial sampling and final sampling and any investigational) (Bolten et. al. 2024a;2024b)</t>
  </si>
  <si>
    <t>overall prevalence (Bolten et. al. 2024a;2024b)</t>
  </si>
  <si>
    <t>Initial sampling prevalence  (Bolten et. al. 2024a;2024b)</t>
  </si>
  <si>
    <t>Follow-up sampling prevalence  (Bolten et. al. 2024a;2024b)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</si>
</sst>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2"/>
      <color theme="1"/>
      <name val="Calibri"/>
      <family val="2"/>
      <scheme val="minor"/>
    </font>
    <font>
      <sz val="12"/>
      <color rgb="FF000000"/>
      <name val="Calibri Light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indent="4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left"/>
    </xf>
    <xf numFmtId="3" fontId="4" fillId="0" borderId="0" xfId="0" applyNumberFormat="1" applyFont="1"/>
    <xf numFmtId="0" fontId="4" fillId="0" borderId="0" xfId="0" applyFont="1"/>
    <xf numFmtId="0" fontId="6" fillId="0" borderId="0" xfId="0" applyFont="1"/>
    <xf numFmtId="3" fontId="0" fillId="0" borderId="0" xfId="0" applyNumberFormat="1"/>
    <xf numFmtId="0" fontId="7" fillId="0" borderId="0" xfId="0" applyFont="1"/>
    <xf numFmtId="43" fontId="3" fillId="0" borderId="0" xfId="1" applyFont="1"/>
    <xf numFmtId="8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9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CF64F-3471-DD4E-8C76-33751EE8D206}">
  <dimension ref="A1:P29"/>
  <sheetViews>
    <sheetView workbookViewId="0">
      <selection activeCell="C29" sqref="C29"/>
    </sheetView>
  </sheetViews>
  <sheetFormatPr baseColWidth="10" defaultRowHeight="16" x14ac:dyDescent="0.2"/>
  <cols>
    <col min="3" max="5" width="13.1640625" customWidth="1"/>
    <col min="12" max="12" width="15" customWidth="1"/>
    <col min="13" max="13" width="13.1640625" customWidth="1"/>
    <col min="16" max="16" width="34.1640625" customWidth="1"/>
  </cols>
  <sheetData>
    <row r="1" spans="1:16" ht="79" customHeight="1" x14ac:dyDescent="0.2">
      <c r="A1" s="1" t="s">
        <v>0</v>
      </c>
      <c r="B1" s="1" t="s">
        <v>5</v>
      </c>
      <c r="C1" s="1" t="s">
        <v>3</v>
      </c>
      <c r="D1" s="1" t="s">
        <v>4</v>
      </c>
      <c r="E1" s="1" t="s">
        <v>6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3" t="s">
        <v>2</v>
      </c>
    </row>
    <row r="2" spans="1:16" x14ac:dyDescent="0.2">
      <c r="A2" s="1" t="s">
        <v>1</v>
      </c>
      <c r="B2" s="1"/>
      <c r="C2" s="1"/>
      <c r="D2" s="1"/>
      <c r="E2" s="1"/>
    </row>
    <row r="15" spans="1:16" x14ac:dyDescent="0.2">
      <c r="J15" s="2"/>
    </row>
    <row r="16" spans="1:16" x14ac:dyDescent="0.2">
      <c r="J16" s="2"/>
    </row>
    <row r="17" spans="10:16" x14ac:dyDescent="0.2">
      <c r="J17" s="2"/>
    </row>
    <row r="18" spans="10:16" x14ac:dyDescent="0.2">
      <c r="J18" s="2"/>
    </row>
    <row r="19" spans="10:16" x14ac:dyDescent="0.2">
      <c r="J19" s="2"/>
      <c r="N19" s="2"/>
    </row>
    <row r="20" spans="10:16" x14ac:dyDescent="0.2">
      <c r="J20" s="2"/>
      <c r="N20" s="2"/>
    </row>
    <row r="21" spans="10:16" x14ac:dyDescent="0.2">
      <c r="J21" s="2"/>
      <c r="N21" s="2"/>
    </row>
    <row r="22" spans="10:16" x14ac:dyDescent="0.2">
      <c r="J22" s="2"/>
      <c r="N22" s="2"/>
    </row>
    <row r="23" spans="10:16" x14ac:dyDescent="0.2">
      <c r="J23" s="2"/>
      <c r="N23" s="2"/>
    </row>
    <row r="24" spans="10:16" x14ac:dyDescent="0.2">
      <c r="J24" s="2"/>
      <c r="O24" s="2"/>
      <c r="P24" s="2"/>
    </row>
    <row r="25" spans="10:16" x14ac:dyDescent="0.2">
      <c r="J25" s="2"/>
      <c r="O25" s="2"/>
      <c r="P25" s="2"/>
    </row>
    <row r="26" spans="10:16" x14ac:dyDescent="0.2">
      <c r="J26" s="2"/>
      <c r="O26" s="2"/>
      <c r="P26" s="2"/>
    </row>
    <row r="27" spans="10:16" x14ac:dyDescent="0.2">
      <c r="J27" s="2"/>
      <c r="O27" s="2"/>
      <c r="P27" s="2"/>
    </row>
    <row r="28" spans="10:16" x14ac:dyDescent="0.2">
      <c r="J28" s="2"/>
      <c r="O28" s="2"/>
    </row>
    <row r="29" spans="10:16" x14ac:dyDescent="0.2">
      <c r="J29" s="2"/>
    </row>
  </sheetData>
  <dataValidations count="3">
    <dataValidation type="list" allowBlank="1" showInputMessage="1" showErrorMessage="1" sqref="L2:M2" xr:uid="{5B6BD4AD-BDEA-2B41-ADD6-08152CA9B922}">
      <formula1>"No control/No signs of improvement, Little control/Small signs of improvement, Some control/Some signs of improvement, Mostly under control/Obvious improvement, Full control/No improvements needed"</formula1>
    </dataValidation>
    <dataValidation type="list" allowBlank="1" showInputMessage="1" showErrorMessage="1" sqref="N2" xr:uid="{033130A5-9D50-2947-A2CE-B0A65A188A66}">
      <formula1>"No all need some consulting, Most need consulting, About half need consulting, Most don't need consulting, None need consulting"</formula1>
    </dataValidation>
    <dataValidation type="list" allowBlank="1" showInputMessage="1" showErrorMessage="1" sqref="O2" xr:uid="{80252A45-50D3-AC4F-9EF5-2F22E7B3AE76}">
      <formula1>"Not helpful at all, Moderately helpful, Helpful, Very helpful, Essential to success of our EMP"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3DD2-8476-7D4D-931C-8B87820EA32D}">
  <dimension ref="A1:Y29"/>
  <sheetViews>
    <sheetView tabSelected="1" workbookViewId="0">
      <pane xSplit="2" topLeftCell="P1" activePane="topRight" state="frozen"/>
      <selection pane="topRight" activeCell="R33" sqref="R33"/>
    </sheetView>
  </sheetViews>
  <sheetFormatPr baseColWidth="10" defaultRowHeight="16" x14ac:dyDescent="0.2"/>
  <cols>
    <col min="1" max="1" width="10.83203125" style="6"/>
    <col min="2" max="3" width="17.6640625" style="6" customWidth="1"/>
    <col min="4" max="4" width="36.6640625" style="6" customWidth="1"/>
    <col min="5" max="6" width="16.5" style="6" customWidth="1"/>
    <col min="7" max="7" width="33.83203125" style="6" customWidth="1"/>
    <col min="8" max="13" width="16.5" style="6" customWidth="1"/>
    <col min="14" max="14" width="25.1640625" style="6" customWidth="1"/>
    <col min="15" max="19" width="10.83203125" style="6"/>
    <col min="20" max="20" width="51.1640625" style="6" customWidth="1"/>
    <col min="21" max="21" width="44.1640625" style="6" customWidth="1"/>
    <col min="22" max="22" width="31.1640625" style="6" customWidth="1"/>
    <col min="23" max="23" width="25.6640625" style="6" customWidth="1"/>
    <col min="24" max="24" width="21.6640625" style="6" customWidth="1"/>
    <col min="25" max="16384" width="10.83203125" style="6"/>
  </cols>
  <sheetData>
    <row r="1" spans="1:25" ht="100" customHeight="1" x14ac:dyDescent="0.2">
      <c r="A1" s="5" t="s">
        <v>0</v>
      </c>
      <c r="B1" s="5" t="s">
        <v>47</v>
      </c>
      <c r="C1" s="5" t="s">
        <v>69</v>
      </c>
      <c r="D1" s="5" t="s">
        <v>68</v>
      </c>
      <c r="E1" s="5" t="s">
        <v>42</v>
      </c>
      <c r="F1" s="5" t="s">
        <v>52</v>
      </c>
      <c r="G1" s="5" t="s">
        <v>70</v>
      </c>
      <c r="H1" s="5" t="s">
        <v>55</v>
      </c>
      <c r="I1" s="5" t="s">
        <v>71</v>
      </c>
      <c r="J1" s="5" t="s">
        <v>72</v>
      </c>
      <c r="K1" s="5" t="s">
        <v>73</v>
      </c>
      <c r="L1" s="5" t="s">
        <v>67</v>
      </c>
      <c r="M1" s="5" t="s">
        <v>57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48</v>
      </c>
      <c r="U1" s="5" t="s">
        <v>49</v>
      </c>
      <c r="V1" s="5" t="s">
        <v>50</v>
      </c>
      <c r="W1" s="5" t="s">
        <v>51</v>
      </c>
      <c r="X1" s="4" t="s">
        <v>2</v>
      </c>
      <c r="Y1" s="6" t="s">
        <v>56</v>
      </c>
    </row>
    <row r="2" spans="1:25" x14ac:dyDescent="0.2">
      <c r="B2" s="6" t="s">
        <v>20</v>
      </c>
      <c r="C2" s="6" t="s">
        <v>43</v>
      </c>
      <c r="D2" s="6" t="s">
        <v>39</v>
      </c>
      <c r="E2" s="9">
        <v>48100</v>
      </c>
      <c r="F2" s="9" t="s">
        <v>53</v>
      </c>
      <c r="G2" s="13">
        <v>42</v>
      </c>
      <c r="H2" s="13">
        <v>903</v>
      </c>
      <c r="I2">
        <v>0.28999999999999998</v>
      </c>
      <c r="J2">
        <v>0.5</v>
      </c>
      <c r="K2">
        <v>0.08</v>
      </c>
      <c r="L2">
        <v>-42</v>
      </c>
      <c r="M2" s="13" t="s">
        <v>58</v>
      </c>
      <c r="N2" s="7">
        <v>25000</v>
      </c>
      <c r="O2" s="6">
        <v>0</v>
      </c>
      <c r="P2" s="6" t="s">
        <v>8</v>
      </c>
      <c r="Q2" s="6" t="s">
        <v>8</v>
      </c>
      <c r="R2" s="7">
        <v>10000</v>
      </c>
      <c r="S2" s="7">
        <v>1200</v>
      </c>
      <c r="T2" s="6" t="s">
        <v>9</v>
      </c>
      <c r="U2" s="6" t="s">
        <v>9</v>
      </c>
      <c r="V2" s="6" t="s">
        <v>14</v>
      </c>
      <c r="W2" s="6" t="s">
        <v>11</v>
      </c>
      <c r="X2" s="6" t="s">
        <v>25</v>
      </c>
      <c r="Y2" s="14">
        <v>25903</v>
      </c>
    </row>
    <row r="3" spans="1:25" x14ac:dyDescent="0.2">
      <c r="B3" s="6" t="s">
        <v>34</v>
      </c>
      <c r="C3" s="6" t="s">
        <v>44</v>
      </c>
      <c r="D3" s="6" t="s">
        <v>39</v>
      </c>
      <c r="E3" s="7">
        <v>156000</v>
      </c>
      <c r="F3" s="9" t="s">
        <v>53</v>
      </c>
      <c r="G3" s="13">
        <v>10</v>
      </c>
      <c r="H3" s="13">
        <v>215</v>
      </c>
      <c r="I3">
        <v>0.27500000000000002</v>
      </c>
      <c r="J3">
        <v>0.3</v>
      </c>
      <c r="K3">
        <v>0.25</v>
      </c>
      <c r="L3">
        <v>-5</v>
      </c>
      <c r="M3" s="13" t="s">
        <v>59</v>
      </c>
      <c r="N3" s="7">
        <v>2000</v>
      </c>
      <c r="O3" s="6">
        <v>0</v>
      </c>
      <c r="P3" s="6" t="s">
        <v>8</v>
      </c>
      <c r="Q3" s="6" t="s">
        <v>8</v>
      </c>
      <c r="R3" s="7">
        <v>20000</v>
      </c>
      <c r="S3" s="7">
        <v>5000</v>
      </c>
      <c r="T3" s="6" t="s">
        <v>23</v>
      </c>
      <c r="U3" s="6" t="s">
        <v>23</v>
      </c>
      <c r="V3" s="6" t="s">
        <v>14</v>
      </c>
      <c r="W3" s="6" t="s">
        <v>24</v>
      </c>
      <c r="X3" s="6" t="s">
        <v>25</v>
      </c>
      <c r="Y3" s="15">
        <v>2215</v>
      </c>
    </row>
    <row r="4" spans="1:25" x14ac:dyDescent="0.2">
      <c r="B4" s="6" t="s">
        <v>16</v>
      </c>
      <c r="C4" s="6" t="s">
        <v>43</v>
      </c>
      <c r="D4" s="6" t="s">
        <v>39</v>
      </c>
      <c r="E4" s="7">
        <v>390000</v>
      </c>
      <c r="F4" s="9" t="s">
        <v>53</v>
      </c>
      <c r="G4" s="13">
        <v>37</v>
      </c>
      <c r="H4" s="13">
        <v>795.5</v>
      </c>
      <c r="I4">
        <v>0.03</v>
      </c>
      <c r="J4">
        <v>0.03</v>
      </c>
      <c r="K4">
        <v>0.03</v>
      </c>
      <c r="L4">
        <v>0</v>
      </c>
      <c r="M4" s="13" t="s">
        <v>60</v>
      </c>
      <c r="N4" s="6" t="s">
        <v>17</v>
      </c>
      <c r="O4" s="6">
        <v>2</v>
      </c>
      <c r="P4" s="6" t="s">
        <v>18</v>
      </c>
      <c r="Q4" s="6" t="s">
        <v>19</v>
      </c>
      <c r="R4" s="7">
        <v>100000</v>
      </c>
      <c r="S4" s="7">
        <v>20000</v>
      </c>
      <c r="T4" s="6" t="s">
        <v>9</v>
      </c>
      <c r="U4" s="6" t="s">
        <v>9</v>
      </c>
      <c r="V4" s="6" t="s">
        <v>14</v>
      </c>
      <c r="W4" s="6" t="s">
        <v>11</v>
      </c>
      <c r="X4" s="6" t="s">
        <v>15</v>
      </c>
      <c r="Y4" s="14">
        <v>5794.5</v>
      </c>
    </row>
    <row r="5" spans="1:25" x14ac:dyDescent="0.2">
      <c r="A5" s="5"/>
      <c r="B5" s="6" t="s">
        <v>7</v>
      </c>
      <c r="C5" s="6" t="s">
        <v>37</v>
      </c>
      <c r="D5" s="6" t="s">
        <v>39</v>
      </c>
      <c r="E5" s="7">
        <v>35250</v>
      </c>
      <c r="F5" s="9" t="s">
        <v>53</v>
      </c>
      <c r="G5" s="13">
        <v>10</v>
      </c>
      <c r="H5" s="13">
        <v>215</v>
      </c>
      <c r="I5">
        <v>0.39</v>
      </c>
      <c r="J5">
        <v>0.63</v>
      </c>
      <c r="K5">
        <v>0.15</v>
      </c>
      <c r="L5">
        <v>-48</v>
      </c>
      <c r="M5" s="13" t="s">
        <v>61</v>
      </c>
      <c r="N5" s="7">
        <v>5000</v>
      </c>
      <c r="O5" s="6">
        <v>0</v>
      </c>
      <c r="P5" s="6" t="s">
        <v>8</v>
      </c>
      <c r="Q5" s="6" t="s">
        <v>8</v>
      </c>
      <c r="R5" s="7">
        <v>100000</v>
      </c>
      <c r="S5" s="7">
        <v>23000</v>
      </c>
      <c r="T5" s="6" t="s">
        <v>9</v>
      </c>
      <c r="U5" s="6" t="s">
        <v>9</v>
      </c>
      <c r="V5" s="6" t="s">
        <v>10</v>
      </c>
      <c r="W5" s="6" t="s">
        <v>11</v>
      </c>
      <c r="X5" s="6" t="s">
        <v>15</v>
      </c>
      <c r="Y5" s="14">
        <v>5215</v>
      </c>
    </row>
    <row r="6" spans="1:25" x14ac:dyDescent="0.2">
      <c r="B6" s="6" t="s">
        <v>12</v>
      </c>
      <c r="C6" s="6" t="s">
        <v>37</v>
      </c>
      <c r="D6" s="6" t="s">
        <v>39</v>
      </c>
      <c r="E6" s="7">
        <v>41125</v>
      </c>
      <c r="F6" s="9" t="s">
        <v>53</v>
      </c>
      <c r="G6" s="13">
        <v>19</v>
      </c>
      <c r="H6" s="13">
        <v>408.5</v>
      </c>
      <c r="I6">
        <v>0.15</v>
      </c>
      <c r="J6">
        <v>0.1</v>
      </c>
      <c r="K6">
        <v>0.2</v>
      </c>
      <c r="L6">
        <v>10</v>
      </c>
      <c r="M6" s="13" t="s">
        <v>62</v>
      </c>
      <c r="N6" s="6">
        <v>980</v>
      </c>
      <c r="O6" s="6">
        <v>0</v>
      </c>
      <c r="P6" s="6" t="s">
        <v>8</v>
      </c>
      <c r="Q6" s="6" t="s">
        <v>8</v>
      </c>
      <c r="R6" s="7">
        <v>7500</v>
      </c>
      <c r="S6" s="7">
        <v>2000</v>
      </c>
      <c r="T6" s="6" t="s">
        <v>13</v>
      </c>
      <c r="U6" s="6" t="s">
        <v>9</v>
      </c>
      <c r="V6" s="6" t="s">
        <v>14</v>
      </c>
      <c r="W6" s="6" t="s">
        <v>11</v>
      </c>
      <c r="X6" s="6" t="s">
        <v>46</v>
      </c>
      <c r="Y6" s="14">
        <v>1388.5</v>
      </c>
    </row>
    <row r="7" spans="1:25" x14ac:dyDescent="0.2">
      <c r="B7" s="6" t="s">
        <v>40</v>
      </c>
      <c r="C7" s="6" t="s">
        <v>37</v>
      </c>
      <c r="D7" s="6" t="s">
        <v>39</v>
      </c>
      <c r="E7" s="6">
        <v>680</v>
      </c>
      <c r="F7" s="9" t="s">
        <v>8</v>
      </c>
      <c r="G7" s="13">
        <v>0</v>
      </c>
      <c r="H7" s="13">
        <v>0</v>
      </c>
      <c r="I7">
        <v>0.19</v>
      </c>
      <c r="J7">
        <v>0.02</v>
      </c>
      <c r="K7">
        <v>0.36</v>
      </c>
      <c r="L7">
        <v>34</v>
      </c>
      <c r="M7" s="13" t="s">
        <v>63</v>
      </c>
      <c r="N7" s="7">
        <v>5000</v>
      </c>
      <c r="O7" s="6">
        <v>0</v>
      </c>
      <c r="P7" s="6" t="s">
        <v>8</v>
      </c>
      <c r="Q7" s="6" t="s">
        <v>8</v>
      </c>
      <c r="R7" s="9">
        <v>200000</v>
      </c>
      <c r="S7" s="6" t="s">
        <v>41</v>
      </c>
      <c r="T7" s="10" t="s">
        <v>9</v>
      </c>
      <c r="U7" s="6" t="s">
        <v>9</v>
      </c>
      <c r="V7" s="6" t="s">
        <v>45</v>
      </c>
      <c r="W7" s="6" t="s">
        <v>11</v>
      </c>
      <c r="X7" s="6" t="s">
        <v>25</v>
      </c>
      <c r="Y7" s="14">
        <v>5000</v>
      </c>
    </row>
    <row r="8" spans="1:25" x14ac:dyDescent="0.2">
      <c r="B8" s="6" t="s">
        <v>32</v>
      </c>
      <c r="C8" s="6" t="s">
        <v>43</v>
      </c>
      <c r="D8" s="6" t="s">
        <v>39</v>
      </c>
      <c r="E8" s="7">
        <v>2600</v>
      </c>
      <c r="F8" s="9" t="s">
        <v>53</v>
      </c>
      <c r="G8" s="13">
        <v>36</v>
      </c>
      <c r="H8" s="13">
        <v>786.96</v>
      </c>
      <c r="I8">
        <v>0.115</v>
      </c>
      <c r="J8">
        <v>0.08</v>
      </c>
      <c r="K8">
        <v>0.15</v>
      </c>
      <c r="L8">
        <v>7</v>
      </c>
      <c r="M8" s="13" t="s">
        <v>64</v>
      </c>
      <c r="N8" s="7">
        <v>400</v>
      </c>
      <c r="O8" s="6">
        <v>0</v>
      </c>
      <c r="P8" s="6" t="s">
        <v>8</v>
      </c>
      <c r="Q8" s="6" t="s">
        <v>8</v>
      </c>
      <c r="R8" s="7">
        <v>40000</v>
      </c>
      <c r="S8" s="7">
        <v>3000</v>
      </c>
      <c r="T8" s="6" t="s">
        <v>23</v>
      </c>
      <c r="U8" s="6" t="s">
        <v>9</v>
      </c>
      <c r="V8" s="6" t="s">
        <v>14</v>
      </c>
      <c r="W8" s="6" t="s">
        <v>33</v>
      </c>
      <c r="X8" s="6" t="s">
        <v>25</v>
      </c>
      <c r="Y8" s="14">
        <v>1186.96</v>
      </c>
    </row>
    <row r="9" spans="1:25" x14ac:dyDescent="0.2">
      <c r="B9" s="6" t="s">
        <v>35</v>
      </c>
      <c r="C9" s="6" t="s">
        <v>44</v>
      </c>
      <c r="D9" s="6" t="s">
        <v>38</v>
      </c>
      <c r="E9" s="7">
        <v>11050000</v>
      </c>
      <c r="F9" s="9" t="s">
        <v>54</v>
      </c>
      <c r="G9" s="13">
        <v>562</v>
      </c>
      <c r="H9" s="13">
        <v>12285.32</v>
      </c>
      <c r="I9">
        <v>3.4500000000000003E-2</v>
      </c>
      <c r="J9">
        <v>8.9999999999999993E-3</v>
      </c>
      <c r="K9">
        <v>0.06</v>
      </c>
      <c r="L9">
        <v>5</v>
      </c>
      <c r="M9" s="13" t="s">
        <v>65</v>
      </c>
      <c r="N9" s="7">
        <v>200</v>
      </c>
      <c r="O9" s="6">
        <v>0</v>
      </c>
      <c r="P9" s="6" t="s">
        <v>8</v>
      </c>
      <c r="Q9" s="6" t="s">
        <v>8</v>
      </c>
      <c r="R9" s="7">
        <v>2200000</v>
      </c>
      <c r="S9" s="7">
        <v>250000</v>
      </c>
      <c r="T9" s="6" t="s">
        <v>9</v>
      </c>
      <c r="U9" s="6" t="s">
        <v>9</v>
      </c>
      <c r="V9" s="6" t="s">
        <v>36</v>
      </c>
      <c r="W9" s="6" t="s">
        <v>24</v>
      </c>
      <c r="X9" s="6" t="s">
        <v>25</v>
      </c>
      <c r="Y9" s="14">
        <v>12485.32</v>
      </c>
    </row>
    <row r="10" spans="1:25" x14ac:dyDescent="0.2">
      <c r="B10" s="6" t="s">
        <v>21</v>
      </c>
      <c r="C10" s="6" t="s">
        <v>44</v>
      </c>
      <c r="D10" s="6" t="s">
        <v>38</v>
      </c>
      <c r="E10" s="7">
        <v>1950000</v>
      </c>
      <c r="F10" s="9" t="s">
        <v>54</v>
      </c>
      <c r="G10" s="12">
        <v>253</v>
      </c>
      <c r="H10" s="12">
        <v>5530.58</v>
      </c>
      <c r="I10">
        <v>0.26500000000000001</v>
      </c>
      <c r="J10">
        <v>0.31</v>
      </c>
      <c r="K10">
        <v>0.22</v>
      </c>
      <c r="L10">
        <v>-9</v>
      </c>
      <c r="M10" s="13" t="s">
        <v>66</v>
      </c>
      <c r="N10" s="7">
        <v>50000</v>
      </c>
      <c r="O10" s="6">
        <v>0</v>
      </c>
      <c r="P10" s="6" t="s">
        <v>8</v>
      </c>
      <c r="Q10" s="6" t="s">
        <v>8</v>
      </c>
      <c r="R10" s="6" t="s">
        <v>22</v>
      </c>
      <c r="S10" s="7">
        <v>75000</v>
      </c>
      <c r="T10" s="6" t="s">
        <v>23</v>
      </c>
      <c r="U10" s="6" t="s">
        <v>23</v>
      </c>
      <c r="V10" s="6" t="s">
        <v>10</v>
      </c>
      <c r="W10" s="6" t="s">
        <v>24</v>
      </c>
      <c r="X10" s="6" t="s">
        <v>25</v>
      </c>
      <c r="Y10" s="14">
        <v>55530.58</v>
      </c>
    </row>
    <row r="15" spans="1:25" x14ac:dyDescent="0.2">
      <c r="R15" s="8"/>
    </row>
    <row r="27" spans="4:4" x14ac:dyDescent="0.2">
      <c r="D27" s="11"/>
    </row>
    <row r="28" spans="4:4" x14ac:dyDescent="0.2">
      <c r="D28" s="11"/>
    </row>
    <row r="29" spans="4:4" x14ac:dyDescent="0.2">
      <c r="D29" s="11"/>
    </row>
  </sheetData>
  <autoFilter ref="A1:X1" xr:uid="{ABAF3DD2-8476-7D4D-931C-8B87820EA32D}">
    <sortState xmlns:xlrd2="http://schemas.microsoft.com/office/spreadsheetml/2017/richdata2" ref="A2:X10">
      <sortCondition descending="1" ref="D1:D10"/>
    </sortState>
  </autoFilter>
  <dataValidations count="3">
    <dataValidation type="list" allowBlank="1" showInputMessage="1" showErrorMessage="1" sqref="W2:W1048576" xr:uid="{75737846-7E07-574E-ADAD-1E41F8DA8011}">
      <formula1>"Not helpful at all, Moderately helpful, Helpful, Very helpful, Essential to success of our EMP"</formula1>
    </dataValidation>
    <dataValidation type="list" allowBlank="1" showInputMessage="1" showErrorMessage="1" sqref="V2:V1048576" xr:uid="{2EE9C191-F8AF-9C40-A44C-E36A213510A9}">
      <formula1>"No all need some consulting, Most need consulting, About half need consulting, Most don't need consulting, None need consulting"</formula1>
    </dataValidation>
    <dataValidation type="list" allowBlank="1" showInputMessage="1" showErrorMessage="1" sqref="U2:U1048576 T2:T9 T11:T1048576 D18:D26" xr:uid="{2A74E5E1-7D3F-BE43-80AB-1CD70A7C6CF3}">
      <formula1>"No control/No signs of improvement, Little control/Small signs of improvement, Some control/Some signs of improvement, Mostly under control/Obvious improvement, Full control/No improvements needed"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identifier here</vt:lpstr>
      <vt:lpstr>raw_complete_results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Lederle Tenney</dc:creator>
  <cp:lastModifiedBy>Caroline Motzer</cp:lastModifiedBy>
  <dcterms:created xsi:type="dcterms:W3CDTF">2023-01-18T16:08:46Z</dcterms:created>
  <dcterms:modified xsi:type="dcterms:W3CDTF">2024-08-19T12:41:41Z</dcterms:modified>
</cp:coreProperties>
</file>