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<sst xmlns="http://schemas.openxmlformats.org/spreadsheetml/2006/main" count="14" uniqueCount="14">
  <si>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Buy Signal example executed at $100</t>
  </si>
  <si>
    <t xml:space="preserve">Base Order Size</t>
  </si>
  <si>
    <t xml:space="preserve">ATR</t>
  </si>
  <si>
    <t xml:space="preserve">Order Ratio</t>
  </si>
  <si>
    <t xml:space="preserve">Take Profit (ATR)</t>
  </si>
  <si>
    <t xml:space="preserve">Order Number</t>
  </si>
  <si>
    <t xml:space="preserve">Order Price</t>
  </si>
  <si>
    <t xml:space="preserve">Order Size</t>
  </si>
  <si>
    <t xml:space="preserve">Order Amount</t>
  </si>
  <si>
    <t xml:space="preserve">Position size</t>
  </si>
  <si>
    <t xml:space="preserve">Position Cost</t>
  </si>
  <si>
    <t xml:space="preserve">Entry Price</t>
  </si>
  <si>
    <t xml:space="preserve">Exit Price</t>
  </si>
  <si>
    <t xml:space="preserve">Profit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</si>
</sst>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2000]#,##0.00;[RED]\-[$$-2000]#,##0.00"/>
    <numFmt numFmtId="167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I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9"/>
    <col collapsed="false" customWidth="true" hidden="false" outlineLevel="0" max="6" min="6" style="0" width="12.91"/>
  </cols>
  <sheetData>
    <row r="1" customFormat="false" ht="1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2" t="n">
        <v>10</v>
      </c>
    </row>
    <row r="3" customFormat="false" ht="12.8" hidden="false" customHeight="false" outlineLevel="0" collapsed="false">
      <c r="A3" s="0" t="s">
        <v>2</v>
      </c>
      <c r="B3" s="3" t="n">
        <v>1</v>
      </c>
    </row>
    <row r="4" customFormat="false" ht="12.8" hidden="false" customHeight="false" outlineLevel="0" collapsed="false">
      <c r="A4" s="0" t="s">
        <v>3</v>
      </c>
      <c r="B4" s="0" t="n">
        <v>1.3</v>
      </c>
    </row>
    <row r="5" customFormat="false" ht="12.8" hidden="false" customHeight="false" outlineLevel="0" collapsed="false">
      <c r="A5" s="0" t="s">
        <v>4</v>
      </c>
      <c r="B5" s="0" t="n">
        <v>2</v>
      </c>
    </row>
    <row r="7" customFormat="false" ht="12.8" hidden="false" customHeight="false" outlineLevel="0" collapsed="false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5"/>
      <c r="K7" s="5"/>
      <c r="L7" s="5"/>
    </row>
    <row r="8" customFormat="false" ht="12.8" hidden="false" customHeight="false" outlineLevel="0" collapsed="false">
      <c r="A8" s="6" t="n">
        <v>1</v>
      </c>
      <c r="B8" s="7" t="n">
        <v>99</v>
      </c>
      <c r="C8" s="8" t="n">
        <f aca="false">B2</f>
        <v>10</v>
      </c>
      <c r="D8" s="7" t="n">
        <f aca="false">C8*B8</f>
        <v>990</v>
      </c>
      <c r="E8" s="8" t="n">
        <f aca="false">C8</f>
        <v>10</v>
      </c>
      <c r="F8" s="8" t="n">
        <f aca="false">D8</f>
        <v>990</v>
      </c>
      <c r="G8" s="7" t="n">
        <f aca="false">F8/E8</f>
        <v>99</v>
      </c>
      <c r="H8" s="7" t="n">
        <f aca="false">G8+$B$5</f>
        <v>101</v>
      </c>
      <c r="I8" s="7" t="n">
        <f aca="false">(E8*H8) -F8</f>
        <v>20</v>
      </c>
    </row>
    <row r="9" customFormat="false" ht="12.8" hidden="false" customHeight="false" outlineLevel="0" collapsed="false">
      <c r="A9" s="6" t="n">
        <v>2</v>
      </c>
      <c r="B9" s="7" t="n">
        <v>98</v>
      </c>
      <c r="C9" s="8" t="n">
        <f aca="false">C8*$B$4</f>
        <v>13</v>
      </c>
      <c r="D9" s="7" t="n">
        <f aca="false">C9*B9</f>
        <v>1274</v>
      </c>
      <c r="E9" s="8" t="n">
        <f aca="false">E8+C9</f>
        <v>23</v>
      </c>
      <c r="F9" s="8" t="n">
        <f aca="false">F8+D9</f>
        <v>2264</v>
      </c>
      <c r="G9" s="7" t="n">
        <f aca="false">F9/E9</f>
        <v>98.4347826086957</v>
      </c>
      <c r="H9" s="7" t="n">
        <f aca="false">G9+$B$5</f>
        <v>100.434782608696</v>
      </c>
      <c r="I9" s="7" t="n">
        <f aca="false">(E9*H9) -F9</f>
        <v>46</v>
      </c>
    </row>
    <row r="10" customFormat="false" ht="12.8" hidden="false" customHeight="false" outlineLevel="0" collapsed="false">
      <c r="A10" s="6" t="n">
        <v>3</v>
      </c>
      <c r="B10" s="7" t="n">
        <v>97</v>
      </c>
      <c r="C10" s="8" t="n">
        <f aca="false">C9*$B$4</f>
        <v>16.9</v>
      </c>
      <c r="D10" s="7" t="n">
        <f aca="false">C10*B10</f>
        <v>1639.3</v>
      </c>
      <c r="E10" s="8" t="n">
        <f aca="false">E9+C10</f>
        <v>39.9</v>
      </c>
      <c r="F10" s="8" t="n">
        <f aca="false">F9+D10</f>
        <v>3903.3</v>
      </c>
      <c r="G10" s="7" t="n">
        <f aca="false">F10/E10</f>
        <v>97.8270676691729</v>
      </c>
      <c r="H10" s="7" t="n">
        <f aca="false">G10+$B$5</f>
        <v>99.8270676691729</v>
      </c>
      <c r="I10" s="7" t="n">
        <f aca="false">(E10*H10) -F10</f>
        <v>79.7999999999997</v>
      </c>
    </row>
    <row r="11" customFormat="false" ht="12.8" hidden="false" customHeight="false" outlineLevel="0" collapsed="false">
      <c r="A11" s="6" t="n">
        <v>4</v>
      </c>
      <c r="B11" s="7" t="n">
        <v>96</v>
      </c>
      <c r="C11" s="8" t="n">
        <f aca="false">C10*$B$4</f>
        <v>21.97</v>
      </c>
      <c r="D11" s="7" t="n">
        <f aca="false">C11*B11</f>
        <v>2109.12</v>
      </c>
      <c r="E11" s="8" t="n">
        <f aca="false">E10+C11</f>
        <v>61.87</v>
      </c>
      <c r="F11" s="8" t="n">
        <f aca="false">F10+D11</f>
        <v>6012.42</v>
      </c>
      <c r="G11" s="7" t="n">
        <f aca="false">F11/E11</f>
        <v>97.1782770324875</v>
      </c>
      <c r="H11" s="7" t="n">
        <f aca="false">G11+$B$5</f>
        <v>99.1782770324875</v>
      </c>
      <c r="I11" s="7" t="n">
        <f aca="false">(E11*H11) -F11</f>
        <v>123.740000000001</v>
      </c>
    </row>
    <row r="12" customFormat="false" ht="12.8" hidden="false" customHeight="false" outlineLevel="0" collapsed="false">
      <c r="A12" s="6" t="n">
        <v>5</v>
      </c>
      <c r="B12" s="7" t="n">
        <v>95</v>
      </c>
      <c r="C12" s="8" t="n">
        <f aca="false">C11*$B$4</f>
        <v>28.561</v>
      </c>
      <c r="D12" s="7" t="n">
        <f aca="false">C12*B12</f>
        <v>2713.295</v>
      </c>
      <c r="E12" s="8" t="n">
        <f aca="false">E11+C12</f>
        <v>90.431</v>
      </c>
      <c r="F12" s="8" t="n">
        <f aca="false">F11+D12</f>
        <v>8725.715</v>
      </c>
      <c r="G12" s="7" t="n">
        <f aca="false">F12/E12</f>
        <v>96.490307527286</v>
      </c>
      <c r="H12" s="7" t="n">
        <f aca="false">G12+$B$5</f>
        <v>98.490307527286</v>
      </c>
      <c r="I12" s="7" t="n">
        <f aca="false">(E12*H12) -F12</f>
        <v>180.862000000001</v>
      </c>
    </row>
    <row r="13" customFormat="false" ht="12.8" hidden="false" customHeight="false" outlineLevel="0" collapsed="false">
      <c r="A13" s="6" t="n">
        <v>6</v>
      </c>
      <c r="B13" s="7" t="n">
        <v>94</v>
      </c>
      <c r="C13" s="8" t="n">
        <f aca="false">C12*$B$4</f>
        <v>37.1293</v>
      </c>
      <c r="D13" s="7" t="n">
        <f aca="false">C13*B13</f>
        <v>3490.1542</v>
      </c>
      <c r="E13" s="8" t="n">
        <f aca="false">E12+C13</f>
        <v>127.5603</v>
      </c>
      <c r="F13" s="8" t="n">
        <f aca="false">F12+D13</f>
        <v>12215.8692</v>
      </c>
      <c r="G13" s="7" t="n">
        <f aca="false">F13/E13</f>
        <v>95.7654474001707</v>
      </c>
      <c r="H13" s="7" t="n">
        <f aca="false">G13+$B$5</f>
        <v>97.7654474001707</v>
      </c>
      <c r="I13" s="7" t="n">
        <f aca="false">(E13*H13) -F13</f>
        <v>255.1206</v>
      </c>
    </row>
    <row r="14" customFormat="false" ht="12.8" hidden="false" customHeight="false" outlineLevel="0" collapsed="false">
      <c r="A14" s="6" t="n">
        <v>7</v>
      </c>
      <c r="B14" s="7" t="n">
        <v>93</v>
      </c>
      <c r="C14" s="8" t="n">
        <f aca="false">C13*$B$4</f>
        <v>48.26809</v>
      </c>
      <c r="D14" s="7" t="n">
        <f aca="false">C14*B14</f>
        <v>4488.93237</v>
      </c>
      <c r="E14" s="8" t="n">
        <f aca="false">E13+C14</f>
        <v>175.82839</v>
      </c>
      <c r="F14" s="8" t="n">
        <f aca="false">F13+D14</f>
        <v>16704.80157</v>
      </c>
      <c r="G14" s="7" t="n">
        <f aca="false">F14/E14</f>
        <v>95.0062818069369</v>
      </c>
      <c r="H14" s="7" t="n">
        <f aca="false">G14+$B$5</f>
        <v>97.0062818069369</v>
      </c>
      <c r="I14" s="7" t="n">
        <f aca="false">(E14*H14) -F14</f>
        <v>351.656780000001</v>
      </c>
    </row>
    <row r="15" customFormat="false" ht="12.8" hidden="false" customHeight="false" outlineLevel="0" collapsed="false">
      <c r="A15" s="6" t="n">
        <v>8</v>
      </c>
      <c r="B15" s="7" t="n">
        <v>92</v>
      </c>
      <c r="C15" s="8" t="n">
        <f aca="false">C14*$B$4</f>
        <v>62.748517</v>
      </c>
      <c r="D15" s="7" t="n">
        <f aca="false">C15*B15</f>
        <v>5772.863564</v>
      </c>
      <c r="E15" s="8" t="n">
        <f aca="false">E14+C15</f>
        <v>238.576907</v>
      </c>
      <c r="F15" s="8" t="n">
        <f aca="false">F14+D15</f>
        <v>22477.665134</v>
      </c>
      <c r="G15" s="7" t="n">
        <f aca="false">F15/E15</f>
        <v>94.2155945294404</v>
      </c>
      <c r="H15" s="7" t="n">
        <f aca="false">G15+$B$5</f>
        <v>96.2155945294404</v>
      </c>
      <c r="I15" s="7" t="n">
        <f aca="false">(E15*H15) -F15</f>
        <v>477.153814000001</v>
      </c>
    </row>
    <row r="16" customFormat="false" ht="12.8" hidden="false" customHeight="false" outlineLevel="0" collapsed="false">
      <c r="A16" s="6" t="n">
        <v>9</v>
      </c>
      <c r="B16" s="7" t="n">
        <v>91</v>
      </c>
      <c r="C16" s="8" t="n">
        <f aca="false">C15*$B$4</f>
        <v>81.5730721</v>
      </c>
      <c r="D16" s="7" t="n">
        <f aca="false">C16*B16</f>
        <v>7423.1495611</v>
      </c>
      <c r="E16" s="8" t="n">
        <f aca="false">E15+C16</f>
        <v>320.1499791</v>
      </c>
      <c r="F16" s="8" t="n">
        <f aca="false">F15+D16</f>
        <v>29900.8146951</v>
      </c>
      <c r="G16" s="7" t="n">
        <f aca="false">F16/E16</f>
        <v>93.3962725193881</v>
      </c>
      <c r="H16" s="7" t="n">
        <f aca="false">G16+$B$5</f>
        <v>95.3962725193881</v>
      </c>
      <c r="I16" s="7" t="n">
        <f aca="false">(E16*H16) -F16</f>
        <v>640.299958199998</v>
      </c>
    </row>
    <row r="17" customFormat="false" ht="12.8" hidden="false" customHeight="false" outlineLevel="0" collapsed="false">
      <c r="A17" s="6" t="n">
        <v>10</v>
      </c>
      <c r="B17" s="7" t="n">
        <v>90</v>
      </c>
      <c r="C17" s="8" t="n">
        <f aca="false">C16*$B$4</f>
        <v>106.04499373</v>
      </c>
      <c r="D17" s="7" t="n">
        <f aca="false">C17*B17</f>
        <v>9544.04943570001</v>
      </c>
      <c r="E17" s="8" t="n">
        <f aca="false">E16+C17</f>
        <v>426.19497283</v>
      </c>
      <c r="F17" s="8" t="n">
        <f aca="false">F16+D17</f>
        <v>39444.8641308</v>
      </c>
      <c r="G17" s="7" t="n">
        <f aca="false">F17/E17</f>
        <v>92.5512186802206</v>
      </c>
      <c r="H17" s="7" t="n">
        <f aca="false">G17+$B$5</f>
        <v>94.5512186802206</v>
      </c>
      <c r="I17" s="7" t="n">
        <f aca="false">(E17*H17) -F17</f>
        <v>852.389945660005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2022-02-15T09:51:59Z</dcterms:created>
  <dc:creator/>
  <dc:description/>
  <dc:language>en-US</dc:language>
  <cp:lastModifiedBy/>
  <dcterms:modified xsi:type="dcterms:W3CDTF">2022-02-15T10:26:46Z</dcterms:modified>
  <cp:revision>1</cp:revision>
  <dc:subject/>
  <dc:title/>
</cp:coreProperties>
</file>