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HNW\semester_7\3_IP6\IP6_ModellingBuildingEnvelopes\Planbeispiele_mit_Flaechen\P19102081001\"/>
    </mc:Choice>
  </mc:AlternateContent>
  <xr:revisionPtr revIDLastSave="0" documentId="8_{735C4C5C-A537-401F-AB8E-D12D86D3BA4D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Istzustand" sheetId="1" r:id="rId1"/>
  </sheets>
  <definedNames>
    <definedName name="_xlnm._FilterDatabase" localSheetId="0" hidden="1">Istzustand!$A$1:$K$16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9" i="1" l="1"/>
  <c r="O29" i="1"/>
  <c r="P29" i="1"/>
  <c r="Q29" i="1"/>
  <c r="R29" i="1"/>
  <c r="M29" i="1"/>
  <c r="R21" i="1" l="1"/>
  <c r="R22" i="1"/>
  <c r="R23" i="1"/>
  <c r="R24" i="1"/>
  <c r="R25" i="1"/>
  <c r="R26" i="1"/>
  <c r="R27" i="1"/>
  <c r="R28" i="1"/>
  <c r="R20" i="1"/>
</calcChain>
</file>

<file path=xl/sharedStrings.xml><?xml version="1.0" encoding="utf-8"?>
<sst xmlns="http://schemas.openxmlformats.org/spreadsheetml/2006/main" count="140" uniqueCount="48">
  <si>
    <t>HR</t>
  </si>
  <si>
    <t>U-Wert</t>
  </si>
  <si>
    <t>g^</t>
  </si>
  <si>
    <t>ANetto</t>
  </si>
  <si>
    <t>QT</t>
  </si>
  <si>
    <t>opakes</t>
  </si>
  <si>
    <t>Bauteil</t>
  </si>
  <si>
    <t>Fußboden</t>
  </si>
  <si>
    <t>C2</t>
  </si>
  <si>
    <t>H</t>
  </si>
  <si>
    <t>unbeheizt</t>
  </si>
  <si>
    <t>BO1</t>
  </si>
  <si>
    <t>BO2</t>
  </si>
  <si>
    <t>Decke</t>
  </si>
  <si>
    <t>A2</t>
  </si>
  <si>
    <t>DE1</t>
  </si>
  <si>
    <t>Fenster</t>
  </si>
  <si>
    <t>D1</t>
  </si>
  <si>
    <t>N</t>
  </si>
  <si>
    <t>Aussenluft</t>
  </si>
  <si>
    <t>AF1</t>
  </si>
  <si>
    <t>Wand</t>
  </si>
  <si>
    <t>B1</t>
  </si>
  <si>
    <t>AW2</t>
  </si>
  <si>
    <t>Tür</t>
  </si>
  <si>
    <t>D2</t>
  </si>
  <si>
    <t>IT1</t>
  </si>
  <si>
    <t>B2</t>
  </si>
  <si>
    <t>IW1</t>
  </si>
  <si>
    <t>O</t>
  </si>
  <si>
    <t>AT1</t>
  </si>
  <si>
    <t>AW1</t>
  </si>
  <si>
    <t>S</t>
  </si>
  <si>
    <t>W</t>
  </si>
  <si>
    <t>BT</t>
  </si>
  <si>
    <t>Sum</t>
  </si>
  <si>
    <t>AT</t>
  </si>
  <si>
    <t>IW</t>
  </si>
  <si>
    <t>Original</t>
  </si>
  <si>
    <t>Sketchup</t>
  </si>
  <si>
    <t>NO</t>
  </si>
  <si>
    <t>SO</t>
  </si>
  <si>
    <t>SW</t>
  </si>
  <si>
    <t>NW</t>
  </si>
  <si>
    <t>Total</t>
  </si>
  <si>
    <t>AW 1</t>
  </si>
  <si>
    <t>Bo 1</t>
  </si>
  <si>
    <t>DA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</si>
</sst>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right" vertical="top"/>
    </xf>
    <xf numFmtId="0" fontId="16" fillId="0" borderId="0" xfId="0" applyFont="1"/>
    <xf numFmtId="0" fontId="16" fillId="0" borderId="10" xfId="0" applyFont="1" applyBorder="1"/>
    <xf numFmtId="0" fontId="16" fillId="0" borderId="11" xfId="0" applyFont="1" applyBorder="1"/>
    <xf numFmtId="0" fontId="16" fillId="0" borderId="11" xfId="0" applyFont="1" applyBorder="1" applyAlignment="1">
      <alignment horizontal="right"/>
    </xf>
    <xf numFmtId="0" fontId="16" fillId="0" borderId="12" xfId="0" applyFont="1" applyBorder="1"/>
    <xf numFmtId="0" fontId="16" fillId="0" borderId="13" xfId="0" applyFont="1" applyBorder="1"/>
    <xf numFmtId="0" fontId="16" fillId="0" borderId="0" xfId="0" applyFont="1" applyBorder="1"/>
    <xf numFmtId="0" fontId="0" fillId="0" borderId="0" xfId="0" applyBorder="1"/>
    <xf numFmtId="0" fontId="0" fillId="0" borderId="14" xfId="0" applyBorder="1"/>
    <xf numFmtId="0" fontId="16" fillId="0" borderId="15" xfId="0" applyFont="1" applyBorder="1"/>
    <xf numFmtId="0" fontId="16" fillId="0" borderId="16" xfId="0" applyFont="1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0" fillId="0" borderId="1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36"/>
  <sheetViews>
    <sheetView tabSelected="1" topLeftCell="F19" workbookViewId="0">
      <selection activeCell="J24" sqref="J24"/>
    </sheetView>
  </sheetViews>
  <sheetFormatPr defaultRowHeight="14.25" x14ac:dyDescent="0.45"/>
  <sheetData>
    <row r="1" spans="1:11" ht="32.25" customHeight="1" x14ac:dyDescent="0.45">
      <c r="A1" s="1"/>
      <c r="B1" s="1"/>
      <c r="C1" s="1"/>
      <c r="D1" s="1"/>
      <c r="E1" s="1" t="s">
        <v>0</v>
      </c>
      <c r="F1" s="1"/>
      <c r="G1" s="1" t="s">
        <v>1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hidden="1" x14ac:dyDescent="0.4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>
        <v>2.46</v>
      </c>
      <c r="J2">
        <v>59.3</v>
      </c>
      <c r="K2">
        <v>192.3</v>
      </c>
    </row>
    <row r="3" spans="1:11" hidden="1" x14ac:dyDescent="0.45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12</v>
      </c>
      <c r="H3">
        <v>1.75</v>
      </c>
      <c r="J3">
        <v>3.5</v>
      </c>
      <c r="K3">
        <v>17</v>
      </c>
    </row>
    <row r="4" spans="1:11" hidden="1" x14ac:dyDescent="0.45">
      <c r="A4" t="s">
        <v>5</v>
      </c>
      <c r="B4" t="s">
        <v>6</v>
      </c>
      <c r="C4" t="s">
        <v>13</v>
      </c>
      <c r="D4" t="s">
        <v>14</v>
      </c>
      <c r="E4" t="s">
        <v>9</v>
      </c>
      <c r="F4" t="s">
        <v>10</v>
      </c>
      <c r="G4" t="s">
        <v>15</v>
      </c>
      <c r="H4">
        <v>0.43</v>
      </c>
      <c r="J4">
        <v>64.8</v>
      </c>
      <c r="K4">
        <v>77.099999999999994</v>
      </c>
    </row>
    <row r="5" spans="1:11" hidden="1" x14ac:dyDescent="0.45">
      <c r="A5" t="s">
        <v>16</v>
      </c>
      <c r="B5" t="s">
        <v>16</v>
      </c>
      <c r="D5" t="s">
        <v>17</v>
      </c>
      <c r="E5" t="s">
        <v>18</v>
      </c>
      <c r="F5" t="s">
        <v>19</v>
      </c>
      <c r="G5" t="s">
        <v>20</v>
      </c>
      <c r="H5">
        <v>2.8</v>
      </c>
      <c r="I5">
        <v>0.75</v>
      </c>
      <c r="J5">
        <v>1.8</v>
      </c>
      <c r="K5">
        <v>17</v>
      </c>
    </row>
    <row r="6" spans="1:11" hidden="1" x14ac:dyDescent="0.45">
      <c r="A6" t="s">
        <v>5</v>
      </c>
      <c r="B6" t="s">
        <v>6</v>
      </c>
      <c r="C6" t="s">
        <v>21</v>
      </c>
      <c r="D6" t="s">
        <v>22</v>
      </c>
      <c r="E6" t="s">
        <v>18</v>
      </c>
      <c r="F6" t="s">
        <v>19</v>
      </c>
      <c r="G6" t="s">
        <v>23</v>
      </c>
      <c r="H6">
        <v>0.41</v>
      </c>
      <c r="J6">
        <v>40</v>
      </c>
      <c r="K6">
        <v>45.6</v>
      </c>
    </row>
    <row r="7" spans="1:11" hidden="1" x14ac:dyDescent="0.45">
      <c r="A7" t="s">
        <v>24</v>
      </c>
      <c r="B7" t="s">
        <v>24</v>
      </c>
      <c r="D7" t="s">
        <v>25</v>
      </c>
      <c r="E7" t="s">
        <v>18</v>
      </c>
      <c r="F7" t="s">
        <v>10</v>
      </c>
      <c r="G7" t="s">
        <v>26</v>
      </c>
      <c r="H7">
        <v>2.6</v>
      </c>
      <c r="J7">
        <v>1.5</v>
      </c>
      <c r="K7">
        <v>11.1</v>
      </c>
    </row>
    <row r="8" spans="1:11" x14ac:dyDescent="0.45">
      <c r="A8" t="s">
        <v>5</v>
      </c>
      <c r="B8" t="s">
        <v>6</v>
      </c>
      <c r="C8" t="s">
        <v>21</v>
      </c>
      <c r="D8" t="s">
        <v>27</v>
      </c>
      <c r="E8" t="s">
        <v>18</v>
      </c>
      <c r="F8" t="s">
        <v>10</v>
      </c>
      <c r="G8" t="s">
        <v>28</v>
      </c>
      <c r="H8">
        <v>1.88</v>
      </c>
      <c r="J8">
        <v>8.3000000000000007</v>
      </c>
      <c r="K8">
        <v>43.2</v>
      </c>
    </row>
    <row r="9" spans="1:11" hidden="1" x14ac:dyDescent="0.45">
      <c r="A9" t="s">
        <v>24</v>
      </c>
      <c r="B9" t="s">
        <v>24</v>
      </c>
      <c r="D9" t="s">
        <v>17</v>
      </c>
      <c r="E9" t="s">
        <v>29</v>
      </c>
      <c r="F9" t="s">
        <v>19</v>
      </c>
      <c r="G9" t="s">
        <v>30</v>
      </c>
      <c r="H9">
        <v>2.6</v>
      </c>
      <c r="J9">
        <v>2.1</v>
      </c>
      <c r="K9">
        <v>14.8</v>
      </c>
    </row>
    <row r="10" spans="1:11" hidden="1" x14ac:dyDescent="0.45">
      <c r="A10" t="s">
        <v>5</v>
      </c>
      <c r="B10" t="s">
        <v>6</v>
      </c>
      <c r="C10" t="s">
        <v>21</v>
      </c>
      <c r="D10" t="s">
        <v>22</v>
      </c>
      <c r="E10" t="s">
        <v>29</v>
      </c>
      <c r="F10" t="s">
        <v>19</v>
      </c>
      <c r="G10" t="s">
        <v>31</v>
      </c>
      <c r="H10">
        <v>1.31</v>
      </c>
      <c r="J10">
        <v>34.4</v>
      </c>
      <c r="K10">
        <v>124.1</v>
      </c>
    </row>
    <row r="11" spans="1:11" x14ac:dyDescent="0.45">
      <c r="A11" t="s">
        <v>5</v>
      </c>
      <c r="B11" t="s">
        <v>6</v>
      </c>
      <c r="C11" t="s">
        <v>21</v>
      </c>
      <c r="D11" t="s">
        <v>27</v>
      </c>
      <c r="E11" t="s">
        <v>29</v>
      </c>
      <c r="F11" t="s">
        <v>10</v>
      </c>
      <c r="G11" t="s">
        <v>28</v>
      </c>
      <c r="H11">
        <v>1.88</v>
      </c>
      <c r="J11">
        <v>6.2</v>
      </c>
      <c r="K11">
        <v>32.200000000000003</v>
      </c>
    </row>
    <row r="12" spans="1:11" hidden="1" x14ac:dyDescent="0.45">
      <c r="A12" t="s">
        <v>16</v>
      </c>
      <c r="B12" t="s">
        <v>16</v>
      </c>
      <c r="D12" t="s">
        <v>17</v>
      </c>
      <c r="E12" t="s">
        <v>32</v>
      </c>
      <c r="F12" t="s">
        <v>19</v>
      </c>
      <c r="G12" t="s">
        <v>20</v>
      </c>
      <c r="H12">
        <v>2.8</v>
      </c>
      <c r="I12">
        <v>0.75</v>
      </c>
      <c r="J12">
        <v>16.399999999999999</v>
      </c>
      <c r="K12">
        <v>140</v>
      </c>
    </row>
    <row r="13" spans="1:11" hidden="1" x14ac:dyDescent="0.45">
      <c r="A13" t="s">
        <v>5</v>
      </c>
      <c r="B13" t="s">
        <v>6</v>
      </c>
      <c r="C13" t="s">
        <v>21</v>
      </c>
      <c r="D13" t="s">
        <v>22</v>
      </c>
      <c r="E13" t="s">
        <v>32</v>
      </c>
      <c r="F13" t="s">
        <v>19</v>
      </c>
      <c r="G13" t="s">
        <v>31</v>
      </c>
      <c r="H13">
        <v>1.31</v>
      </c>
      <c r="J13">
        <v>35.299999999999997</v>
      </c>
      <c r="K13">
        <v>127.5</v>
      </c>
    </row>
    <row r="14" spans="1:11" hidden="1" x14ac:dyDescent="0.45">
      <c r="A14" t="s">
        <v>16</v>
      </c>
      <c r="B14" t="s">
        <v>16</v>
      </c>
      <c r="D14" t="s">
        <v>17</v>
      </c>
      <c r="E14" t="s">
        <v>33</v>
      </c>
      <c r="F14" t="s">
        <v>19</v>
      </c>
      <c r="G14" t="s">
        <v>20</v>
      </c>
      <c r="H14">
        <v>2.8</v>
      </c>
      <c r="I14">
        <v>0.75</v>
      </c>
      <c r="J14">
        <v>8.3000000000000007</v>
      </c>
      <c r="K14">
        <v>71.8</v>
      </c>
    </row>
    <row r="15" spans="1:11" hidden="1" x14ac:dyDescent="0.45">
      <c r="A15" t="s">
        <v>5</v>
      </c>
      <c r="B15" t="s">
        <v>6</v>
      </c>
      <c r="C15" t="s">
        <v>21</v>
      </c>
      <c r="D15" t="s">
        <v>22</v>
      </c>
      <c r="E15" t="s">
        <v>33</v>
      </c>
      <c r="F15" t="s">
        <v>19</v>
      </c>
      <c r="G15" t="s">
        <v>23</v>
      </c>
      <c r="H15">
        <v>0.41</v>
      </c>
      <c r="J15">
        <v>33</v>
      </c>
      <c r="K15">
        <v>37.6</v>
      </c>
    </row>
    <row r="16" spans="1:11" x14ac:dyDescent="0.45">
      <c r="A16" t="s">
        <v>5</v>
      </c>
      <c r="B16" t="s">
        <v>6</v>
      </c>
      <c r="C16" t="s">
        <v>21</v>
      </c>
      <c r="D16" t="s">
        <v>27</v>
      </c>
      <c r="E16" t="s">
        <v>33</v>
      </c>
      <c r="F16" t="s">
        <v>10</v>
      </c>
      <c r="G16" t="s">
        <v>28</v>
      </c>
      <c r="H16">
        <v>1.88</v>
      </c>
      <c r="J16">
        <v>1.4</v>
      </c>
      <c r="K16">
        <v>7.4</v>
      </c>
    </row>
    <row r="19" spans="11:22" x14ac:dyDescent="0.45">
      <c r="K19" s="3" t="s">
        <v>38</v>
      </c>
      <c r="L19" s="4" t="s">
        <v>34</v>
      </c>
      <c r="M19" s="5" t="s">
        <v>18</v>
      </c>
      <c r="N19" s="5" t="s">
        <v>29</v>
      </c>
      <c r="O19" s="5" t="s">
        <v>32</v>
      </c>
      <c r="P19" s="5" t="s">
        <v>33</v>
      </c>
      <c r="Q19" s="5" t="s">
        <v>9</v>
      </c>
      <c r="R19" s="4" t="s">
        <v>35</v>
      </c>
      <c r="S19" s="6" t="s">
        <v>1</v>
      </c>
    </row>
    <row r="20" spans="11:22" x14ac:dyDescent="0.45">
      <c r="K20" s="7"/>
      <c r="L20" s="8" t="s">
        <v>20</v>
      </c>
      <c r="M20" s="9">
        <v>1.8</v>
      </c>
      <c r="N20" s="9"/>
      <c r="O20" s="9">
        <v>16.399999999999999</v>
      </c>
      <c r="P20" s="9">
        <v>8.3000000000000007</v>
      </c>
      <c r="Q20" s="9"/>
      <c r="R20" s="9">
        <f>SUBTOTAL(9,M20:Q20)</f>
        <v>26.5</v>
      </c>
      <c r="S20" s="10">
        <v>2.8</v>
      </c>
    </row>
    <row r="21" spans="11:22" x14ac:dyDescent="0.45">
      <c r="K21" s="7"/>
      <c r="L21" s="8" t="s">
        <v>36</v>
      </c>
      <c r="M21" s="9"/>
      <c r="N21" s="9">
        <v>2.1</v>
      </c>
      <c r="O21" s="9"/>
      <c r="P21" s="9"/>
      <c r="Q21" s="9"/>
      <c r="R21" s="9">
        <f t="shared" ref="R21:R28" si="0">SUBTOTAL(9,M21:Q21)</f>
        <v>2.1</v>
      </c>
      <c r="S21" s="10">
        <v>2.6</v>
      </c>
    </row>
    <row r="22" spans="11:22" x14ac:dyDescent="0.45">
      <c r="K22" s="7"/>
      <c r="L22" s="8" t="s">
        <v>31</v>
      </c>
      <c r="M22" s="9"/>
      <c r="N22" s="9">
        <v>34.4</v>
      </c>
      <c r="O22" s="9">
        <v>35.299999999999997</v>
      </c>
      <c r="P22" s="9"/>
      <c r="Q22" s="9"/>
      <c r="R22" s="9">
        <f t="shared" si="0"/>
        <v>69.699999999999989</v>
      </c>
      <c r="S22" s="10">
        <v>1.31</v>
      </c>
    </row>
    <row r="23" spans="11:22" x14ac:dyDescent="0.45">
      <c r="K23" s="7"/>
      <c r="L23" s="8" t="s">
        <v>23</v>
      </c>
      <c r="M23" s="9">
        <v>40</v>
      </c>
      <c r="N23" s="9"/>
      <c r="O23" s="9"/>
      <c r="P23" s="9">
        <v>33</v>
      </c>
      <c r="Q23" s="9"/>
      <c r="R23" s="9">
        <f t="shared" si="0"/>
        <v>73</v>
      </c>
      <c r="S23" s="10">
        <v>0.41</v>
      </c>
    </row>
    <row r="24" spans="11:22" x14ac:dyDescent="0.45">
      <c r="K24" s="7"/>
      <c r="L24" s="8" t="s">
        <v>11</v>
      </c>
      <c r="M24" s="9"/>
      <c r="N24" s="9"/>
      <c r="O24" s="9"/>
      <c r="P24" s="9"/>
      <c r="Q24" s="9">
        <v>59.3</v>
      </c>
      <c r="R24" s="9">
        <f t="shared" si="0"/>
        <v>59.3</v>
      </c>
      <c r="S24" s="10">
        <v>2.46</v>
      </c>
    </row>
    <row r="25" spans="11:22" x14ac:dyDescent="0.45">
      <c r="K25" s="7"/>
      <c r="L25" s="8" t="s">
        <v>12</v>
      </c>
      <c r="M25" s="9"/>
      <c r="N25" s="9"/>
      <c r="O25" s="9"/>
      <c r="P25" s="9"/>
      <c r="Q25" s="9">
        <v>3.5</v>
      </c>
      <c r="R25" s="9">
        <f t="shared" si="0"/>
        <v>3.5</v>
      </c>
      <c r="S25" s="10">
        <v>1.75</v>
      </c>
    </row>
    <row r="26" spans="11:22" x14ac:dyDescent="0.45">
      <c r="K26" s="7"/>
      <c r="L26" s="8" t="s">
        <v>15</v>
      </c>
      <c r="M26" s="9"/>
      <c r="N26" s="9"/>
      <c r="O26" s="9"/>
      <c r="P26" s="9"/>
      <c r="Q26" s="9">
        <v>64.8</v>
      </c>
      <c r="R26" s="9">
        <f t="shared" si="0"/>
        <v>64.8</v>
      </c>
      <c r="S26" s="10">
        <v>0.43</v>
      </c>
    </row>
    <row r="27" spans="11:22" x14ac:dyDescent="0.45">
      <c r="K27" s="7"/>
      <c r="L27" s="8" t="s">
        <v>26</v>
      </c>
      <c r="M27" s="9">
        <v>2.1</v>
      </c>
      <c r="N27" s="9"/>
      <c r="O27" s="9"/>
      <c r="P27" s="9"/>
      <c r="Q27" s="9"/>
      <c r="R27" s="9">
        <f t="shared" si="0"/>
        <v>2.1</v>
      </c>
      <c r="S27" s="10">
        <v>2.6</v>
      </c>
    </row>
    <row r="28" spans="11:22" x14ac:dyDescent="0.45">
      <c r="K28" s="7"/>
      <c r="L28" s="8" t="s">
        <v>37</v>
      </c>
      <c r="M28" s="9">
        <v>8.3000000000000007</v>
      </c>
      <c r="N28" s="9">
        <v>6.2</v>
      </c>
      <c r="O28" s="9"/>
      <c r="P28" s="9">
        <v>1.4</v>
      </c>
      <c r="Q28" s="9"/>
      <c r="R28" s="9">
        <f t="shared" si="0"/>
        <v>15.9</v>
      </c>
      <c r="S28" s="10">
        <v>1.88</v>
      </c>
    </row>
    <row r="29" spans="11:22" x14ac:dyDescent="0.45">
      <c r="K29" s="11"/>
      <c r="L29" s="12" t="s">
        <v>44</v>
      </c>
      <c r="M29" s="13">
        <f>SUM(M20:M28)</f>
        <v>52.2</v>
      </c>
      <c r="N29" s="13">
        <f t="shared" ref="N29:R29" si="1">SUM(N20:N28)</f>
        <v>42.7</v>
      </c>
      <c r="O29" s="13">
        <f t="shared" si="1"/>
        <v>51.699999999999996</v>
      </c>
      <c r="P29" s="13">
        <f t="shared" si="1"/>
        <v>42.699999999999996</v>
      </c>
      <c r="Q29" s="13">
        <f t="shared" si="1"/>
        <v>127.6</v>
      </c>
      <c r="R29" s="13">
        <f t="shared" si="1"/>
        <v>316.89999999999998</v>
      </c>
      <c r="S29" s="14"/>
    </row>
    <row r="30" spans="11:22" x14ac:dyDescent="0.45">
      <c r="K30" s="2"/>
      <c r="L30" s="2"/>
    </row>
    <row r="31" spans="11:22" x14ac:dyDescent="0.45">
      <c r="K31" s="3" t="s">
        <v>39</v>
      </c>
      <c r="L31" s="4"/>
      <c r="M31" s="4" t="s">
        <v>18</v>
      </c>
      <c r="N31" s="4" t="s">
        <v>40</v>
      </c>
      <c r="O31" s="4" t="s">
        <v>29</v>
      </c>
      <c r="P31" s="4" t="s">
        <v>41</v>
      </c>
      <c r="Q31" s="4" t="s">
        <v>32</v>
      </c>
      <c r="R31" s="4" t="s">
        <v>42</v>
      </c>
      <c r="S31" s="4" t="s">
        <v>33</v>
      </c>
      <c r="T31" s="4" t="s">
        <v>43</v>
      </c>
      <c r="U31" s="4" t="s">
        <v>9</v>
      </c>
      <c r="V31" s="6" t="s">
        <v>44</v>
      </c>
    </row>
    <row r="32" spans="11:22" x14ac:dyDescent="0.45">
      <c r="K32" s="15"/>
      <c r="L32" s="8" t="s">
        <v>45</v>
      </c>
      <c r="M32" s="9">
        <v>50.77</v>
      </c>
      <c r="N32" s="9"/>
      <c r="O32" s="9">
        <v>45.18</v>
      </c>
      <c r="P32" s="9"/>
      <c r="Q32" s="9">
        <v>50.82</v>
      </c>
      <c r="R32" s="9"/>
      <c r="S32" s="9">
        <v>45.18</v>
      </c>
      <c r="T32" s="9"/>
      <c r="U32" s="9"/>
      <c r="V32" s="10">
        <v>191.94</v>
      </c>
    </row>
    <row r="33" spans="11:22" x14ac:dyDescent="0.45">
      <c r="K33" s="15"/>
      <c r="L33" s="8" t="s">
        <v>46</v>
      </c>
      <c r="M33" s="9"/>
      <c r="N33" s="9"/>
      <c r="O33" s="9"/>
      <c r="P33" s="9"/>
      <c r="Q33" s="9"/>
      <c r="R33" s="9"/>
      <c r="S33" s="9"/>
      <c r="T33" s="9"/>
      <c r="U33" s="9">
        <v>64.83</v>
      </c>
      <c r="V33" s="10">
        <v>64.83</v>
      </c>
    </row>
    <row r="34" spans="11:22" x14ac:dyDescent="0.45">
      <c r="K34" s="15"/>
      <c r="L34" s="8" t="s">
        <v>47</v>
      </c>
      <c r="M34" s="9"/>
      <c r="N34" s="9"/>
      <c r="O34" s="9"/>
      <c r="P34" s="9"/>
      <c r="Q34" s="9"/>
      <c r="R34" s="9"/>
      <c r="S34" s="9"/>
      <c r="T34" s="9"/>
      <c r="U34" s="9">
        <v>69.010000000000005</v>
      </c>
      <c r="V34" s="10">
        <v>69.010000000000005</v>
      </c>
    </row>
    <row r="35" spans="11:22" x14ac:dyDescent="0.45">
      <c r="K35" s="16"/>
      <c r="L35" s="12" t="s">
        <v>44</v>
      </c>
      <c r="M35" s="13">
        <v>50.77</v>
      </c>
      <c r="N35" s="13"/>
      <c r="O35" s="13">
        <v>45.18</v>
      </c>
      <c r="P35" s="13"/>
      <c r="Q35" s="13">
        <v>50.82</v>
      </c>
      <c r="R35" s="13"/>
      <c r="S35" s="13">
        <v>45.18</v>
      </c>
      <c r="T35" s="13"/>
      <c r="U35" s="13">
        <v>133.84</v>
      </c>
      <c r="V35" s="14">
        <v>325.77999999999997</v>
      </c>
    </row>
    <row r="36" spans="11:22" x14ac:dyDescent="0.45">
      <c r="L36" s="2"/>
    </row>
  </sheetData>
  <autoFilter ref="A1:K16" xr:uid="{00000000-0009-0000-0000-000000000000}">
    <filterColumn colId="6">
      <filters>
        <filter val="IW1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Istzustand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Stalder</dc:creator>
  <cp:lastModifiedBy>patrick</cp:lastModifiedBy>
  <dcterms:created xsi:type="dcterms:W3CDTF">2019-11-25T13:22:20Z</dcterms:created>
  <dcterms:modified xsi:type="dcterms:W3CDTF">2020-01-27T16:03:23Z</dcterms:modified>
</cp:coreProperties>
</file>