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0" windowHeight="131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<sst xmlns="http://schemas.openxmlformats.org/spreadsheetml/2006/main" count="1" uniqueCount="1">
  <si>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`~~~~~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</si>
</sst>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920"/>
              <a:t>r-c </a:t>
            </a:r>
            <a:r>
              <a:rPr altLang="en-US" sz="1920"/>
              <a:t>图</a:t>
            </a:r>
            <a:endParaRPr lang="en-US" altLang="zh-CN" sz="1920"/>
          </a:p>
        </c:rich>
      </c:tx>
      <c:layout>
        <c:manualLayout>
          <c:xMode val="edge"/>
          <c:yMode val="edge"/>
          <c:x val="0.469639400673883"/>
          <c:y val="0.04947579220167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78441329065018"/>
          <c:y val="0.10440251572327"/>
          <c:w val="0.90621481399713"/>
          <c:h val="0.762320055904962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Sheet1!$L$3:$L$10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Sheet1!$K$3:$K$10</c:f>
              <c:numCache>
                <c:formatCode>General</c:formatCode>
                <c:ptCount val="8"/>
                <c:pt idx="0">
                  <c:v>937.397967364511</c:v>
                </c:pt>
                <c:pt idx="1">
                  <c:v>1640.44633903788</c:v>
                </c:pt>
                <c:pt idx="2">
                  <c:v>2301.80391622544</c:v>
                </c:pt>
                <c:pt idx="3">
                  <c:v>2807.62408622376</c:v>
                </c:pt>
                <c:pt idx="4">
                  <c:v>3182.72035518365</c:v>
                </c:pt>
                <c:pt idx="5">
                  <c:v>3427.09272310513</c:v>
                </c:pt>
                <c:pt idx="6">
                  <c:v>3543.93977031701</c:v>
                </c:pt>
                <c:pt idx="7">
                  <c:v>3529.15235959686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Sheet1!$L$3:$L$10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cat>
          <c:val>
            <c:numRef>
              <c:f>Sheet1!$L$3:$L$10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30503"/>
        <c:axId val="762504026"/>
      </c:lineChart>
      <c:catAx>
        <c:axId val="29330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504026"/>
        <c:crosses val="autoZero"/>
        <c:auto val="1"/>
        <c:lblAlgn val="ctr"/>
        <c:lblOffset val="100"/>
        <c:noMultiLvlLbl val="0"/>
      </c:catAx>
      <c:valAx>
        <c:axId val="7625040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30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60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660400</xdr:colOff>
      <xdr:row>9</xdr:row>
      <xdr:rowOff>169545</xdr:rowOff>
    </xdr:from>
    <xdr:to>
      <xdr:col>17</xdr:col>
      <xdr:colOff>621665</xdr:colOff>
      <xdr:row>41</xdr:row>
      <xdr:rowOff>73660</xdr:rowOff>
    </xdr:to>
    <xdr:graphicFrame>
      <xdr:nvGraphicFramePr>
        <xdr:cNvPr id="5" name="图表 4"/>
        <xdr:cNvGraphicFramePr/>
      </xdr:nvGraphicFramePr>
      <xdr:xfrm>
        <a:off x="4365625" y="1712595"/>
        <a:ext cx="8857615" cy="539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16"/>
  <sheetViews>
    <sheetView tabSelected="1" workbookViewId="0">
      <selection activeCell="F14" sqref="F14"/>
    </sheetView>
  </sheetViews>
  <sheetFormatPr defaultColWidth="9" defaultRowHeight="13.5"/>
  <cols>
    <col min="2" max="2" width="12.625"/>
    <col min="6" max="6" width="12.625"/>
    <col min="10" max="10" width="9.375"/>
    <col min="11" max="11" width="13.75"/>
    <col min="20" max="20" width="12.625"/>
  </cols>
  <sheetData>
    <row r="2" spans="2:3">
      <c r="B2">
        <v>73.34</v>
      </c>
      <c r="C2">
        <v>585</v>
      </c>
    </row>
    <row r="3" spans="1:12">
      <c r="A3">
        <v>1000</v>
      </c>
      <c r="B3">
        <v>0.00012536752</v>
      </c>
      <c r="C3">
        <v>568</v>
      </c>
      <c r="D3" t="e">
        <f>C3B3</f>
        <v>#NAME?</v>
      </c>
      <c r="E3">
        <v>0.1</v>
      </c>
      <c r="F3">
        <f>C3*B3*A3</f>
        <v>71.20875136</v>
      </c>
      <c r="G3">
        <v>1000000</v>
      </c>
      <c r="H3">
        <v>-22.56615</v>
      </c>
      <c r="I3">
        <v>0.1</v>
      </c>
      <c r="J3">
        <v>2407.318</v>
      </c>
      <c r="K3">
        <f>-H3*I3*G3/J3</f>
        <v>937.397967364511</v>
      </c>
      <c r="L3">
        <v>0.1</v>
      </c>
    </row>
    <row r="4" spans="1:19">
      <c r="A4">
        <v>1000</v>
      </c>
      <c r="B4">
        <v>0.00012536752</v>
      </c>
      <c r="C4">
        <v>550</v>
      </c>
      <c r="E4">
        <v>0.2</v>
      </c>
      <c r="F4">
        <f>C4*B4*A4</f>
        <v>68.952136</v>
      </c>
      <c r="G4">
        <v>1000000</v>
      </c>
      <c r="H4">
        <v>-19.74538</v>
      </c>
      <c r="I4" s="1">
        <v>0.2</v>
      </c>
      <c r="J4">
        <v>2407.318</v>
      </c>
      <c r="K4">
        <f>-H4*I4*G4/J4</f>
        <v>1640.44633903788</v>
      </c>
      <c r="L4" s="1">
        <v>0.2</v>
      </c>
      <c r="S4" t="s">
        <v>0</v>
      </c>
    </row>
    <row r="5" spans="1:12">
      <c r="A5">
        <v>1000</v>
      </c>
      <c r="B5">
        <v>0.00012536752</v>
      </c>
      <c r="C5">
        <v>523</v>
      </c>
      <c r="E5">
        <v>0.4</v>
      </c>
      <c r="F5">
        <f>C5*B5*A5</f>
        <v>65.56721296</v>
      </c>
      <c r="G5">
        <v>1000000</v>
      </c>
      <c r="H5">
        <v>-18.47058</v>
      </c>
      <c r="I5" s="1">
        <v>0.3</v>
      </c>
      <c r="J5">
        <v>2407.318</v>
      </c>
      <c r="K5">
        <f>-H5*I5*G5/J5</f>
        <v>2301.80391622544</v>
      </c>
      <c r="L5" s="1">
        <v>0.3</v>
      </c>
    </row>
    <row r="6" spans="1:12">
      <c r="A6">
        <v>1000</v>
      </c>
      <c r="B6">
        <v>0.00012536752</v>
      </c>
      <c r="C6">
        <v>496</v>
      </c>
      <c r="E6">
        <v>0.6</v>
      </c>
      <c r="F6">
        <f>C6*B6*A6</f>
        <v>62.18228992</v>
      </c>
      <c r="G6">
        <v>1000000</v>
      </c>
      <c r="H6">
        <v>-16.89711</v>
      </c>
      <c r="I6" s="1">
        <v>0.4</v>
      </c>
      <c r="J6">
        <v>2407.318</v>
      </c>
      <c r="K6">
        <f>-H6*I6*G6/J6</f>
        <v>2807.62408622376</v>
      </c>
      <c r="L6" s="1">
        <v>0.4</v>
      </c>
    </row>
    <row r="7" spans="1:12">
      <c r="A7">
        <v>1000</v>
      </c>
      <c r="B7">
        <v>0.00012536752</v>
      </c>
      <c r="C7">
        <v>478</v>
      </c>
      <c r="E7">
        <v>0.8</v>
      </c>
      <c r="F7">
        <f>C7*B7*A7</f>
        <v>59.92567456</v>
      </c>
      <c r="G7">
        <v>1000000</v>
      </c>
      <c r="H7">
        <v>-15.32364</v>
      </c>
      <c r="I7" s="1">
        <v>0.5</v>
      </c>
      <c r="J7">
        <v>2407.318</v>
      </c>
      <c r="K7">
        <f>-H7*I7*G7/J7</f>
        <v>3182.72035518365</v>
      </c>
      <c r="L7" s="1">
        <v>0.5</v>
      </c>
    </row>
    <row r="8" spans="7:12">
      <c r="G8">
        <v>1000000</v>
      </c>
      <c r="H8">
        <v>-13.75017</v>
      </c>
      <c r="I8" s="1">
        <v>0.6</v>
      </c>
      <c r="J8">
        <v>2407.318</v>
      </c>
      <c r="K8">
        <f>-H8*I8*G8/J8</f>
        <v>3427.09272310513</v>
      </c>
      <c r="L8" s="1">
        <v>0.6</v>
      </c>
    </row>
    <row r="9" spans="7:12">
      <c r="G9">
        <v>1000000</v>
      </c>
      <c r="H9">
        <v>-12.1877</v>
      </c>
      <c r="I9" s="1">
        <v>0.7</v>
      </c>
      <c r="J9">
        <v>2407.318</v>
      </c>
      <c r="K9">
        <f>-H9*I9*G9/J9</f>
        <v>3543.93977031701</v>
      </c>
      <c r="L9" s="1">
        <v>0.7</v>
      </c>
    </row>
    <row r="10" spans="7:20">
      <c r="G10">
        <v>1000000</v>
      </c>
      <c r="H10">
        <v>-10.61974</v>
      </c>
      <c r="I10" s="1">
        <v>0.8</v>
      </c>
      <c r="J10">
        <v>2407.318</v>
      </c>
      <c r="K10">
        <f>-H10*I10*G10/J10</f>
        <v>3529.15235959686</v>
      </c>
      <c r="L10" s="1">
        <v>0.8</v>
      </c>
      <c r="P10">
        <v>273.15</v>
      </c>
      <c r="Q10">
        <v>16.4</v>
      </c>
      <c r="R10">
        <v>289.55</v>
      </c>
      <c r="S10">
        <v>8.314</v>
      </c>
      <c r="T10">
        <f>S10*R10</f>
        <v>2407.3187</v>
      </c>
    </row>
    <row r="11" spans="9:20">
      <c r="I11" s="1"/>
      <c r="T11">
        <f>R10/S10</f>
        <v>34.8267981717585</v>
      </c>
    </row>
    <row r="12" spans="9:9">
      <c r="I12" s="1">
        <v>0.1</v>
      </c>
    </row>
    <row r="13" spans="9:9">
      <c r="I13" s="1">
        <v>0.1</v>
      </c>
    </row>
    <row r="14" spans="9:9">
      <c r="I14" s="1">
        <v>0.1</v>
      </c>
    </row>
    <row r="15" spans="9:9">
      <c r="I15" s="1">
        <v>0.1</v>
      </c>
    </row>
    <row r="16" spans="9:9">
      <c r="I16" s="1">
        <v>0.1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2024-04-13T12:40:00Z</dcterms:created>
  <dcterms:modified xsi:type="dcterms:W3CDTF">2024-04-13T13:45:36Z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30F34256FFFD4AC69EEA64E4F6216F1A</vt:lpwstr>
  </property>
  <property fmtid="{D5CDD505-2E9C-101B-9397-08002B2CF9AE}" pid="3" name="KSOProductBuildVer">
    <vt:lpwstr>2052-11.8.2.11716</vt:lpwstr>
  </property>
</Properties>
</file>