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wnloads\"/>
    </mc:Choice>
  </mc:AlternateContent>
  <xr:revisionPtr revIDLastSave="0" documentId="8_{779638F9-881F-4B20-9067-9C05B313943B}" xr6:coauthVersionLast="47" xr6:coauthVersionMax="47" xr10:uidLastSave="{00000000-0000-0000-0000-000000000000}"/>
  <bookViews>
    <workbookView xWindow="-120" yWindow="-120" windowWidth="20730" windowHeight="11160" tabRatio="879" xr2:uid="{E843BE7E-D890-467B-94CB-D117C04286D1}"/>
  </bookViews>
  <sheets>
    <sheet name="Phi_N15" sheetId="6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66" l="1"/>
  <c r="F37" i="66"/>
  <c r="F36" i="66"/>
  <c r="F35" i="66"/>
  <c r="F34" i="66"/>
  <c r="F25" i="66"/>
  <c r="F24" i="66"/>
  <c r="E24" i="66"/>
  <c r="H24" i="66" s="1"/>
  <c r="D24" i="66"/>
  <c r="D25" i="66" s="1"/>
  <c r="F23" i="66"/>
  <c r="F31" i="66" l="1"/>
  <c r="F32" i="66"/>
  <c r="F33" i="66"/>
  <c r="D26" i="66"/>
  <c r="E25" i="66"/>
  <c r="H25" i="66" s="1"/>
  <c r="F30" i="66" l="1"/>
  <c r="D27" i="66"/>
  <c r="E26" i="66"/>
  <c r="H26" i="66" s="1"/>
  <c r="F29" i="66" l="1"/>
  <c r="D28" i="66"/>
  <c r="E27" i="66"/>
  <c r="H27" i="66" s="1"/>
  <c r="F28" i="66" l="1"/>
  <c r="E28" i="66"/>
  <c r="H28" i="66" s="1"/>
  <c r="D29" i="66"/>
  <c r="I28" i="66" l="1"/>
  <c r="F27" i="66"/>
  <c r="E29" i="66"/>
  <c r="D30" i="66"/>
  <c r="C30" i="66" s="1"/>
  <c r="H29" i="66" l="1"/>
  <c r="I29" i="66"/>
  <c r="I27" i="66"/>
  <c r="C28" i="66"/>
  <c r="G32" i="66" s="1"/>
  <c r="F26" i="66"/>
  <c r="C23" i="66"/>
  <c r="G37" i="66" s="1"/>
  <c r="C24" i="66"/>
  <c r="G36" i="66" s="1"/>
  <c r="C25" i="66"/>
  <c r="G35" i="66" s="1"/>
  <c r="C26" i="66"/>
  <c r="G34" i="66" s="1"/>
  <c r="C27" i="66"/>
  <c r="G33" i="66" s="1"/>
  <c r="C29" i="66"/>
  <c r="G31" i="66" s="1"/>
  <c r="D31" i="66"/>
  <c r="C31" i="66" s="1"/>
  <c r="E30" i="66"/>
  <c r="H30" i="66" l="1"/>
  <c r="I30" i="66"/>
  <c r="I25" i="66"/>
  <c r="I24" i="66"/>
  <c r="I23" i="66"/>
  <c r="I26" i="66"/>
  <c r="G30" i="66"/>
  <c r="D32" i="66"/>
  <c r="C32" i="66" s="1"/>
  <c r="E31" i="66"/>
  <c r="L31" i="66" l="1"/>
  <c r="H31" i="66"/>
  <c r="I31" i="66"/>
  <c r="L30" i="66"/>
  <c r="G29" i="66"/>
  <c r="E32" i="66"/>
  <c r="D33" i="66"/>
  <c r="C33" i="66" s="1"/>
  <c r="H32" i="66" l="1"/>
  <c r="I32" i="66"/>
  <c r="L32" i="66"/>
  <c r="L29" i="66"/>
  <c r="D34" i="66"/>
  <c r="C34" i="66" s="1"/>
  <c r="E33" i="66"/>
  <c r="G28" i="66"/>
  <c r="H33" i="66" l="1"/>
  <c r="I33" i="66"/>
  <c r="L33" i="66"/>
  <c r="L28" i="66"/>
  <c r="E34" i="66"/>
  <c r="G27" i="66"/>
  <c r="D35" i="66"/>
  <c r="C35" i="66" s="1"/>
  <c r="H34" i="66" l="1"/>
  <c r="I34" i="66"/>
  <c r="L34" i="66"/>
  <c r="L27" i="66"/>
  <c r="G26" i="66"/>
  <c r="E35" i="66"/>
  <c r="D36" i="66"/>
  <c r="C36" i="66" s="1"/>
  <c r="H35" i="66" l="1"/>
  <c r="I35" i="66"/>
  <c r="L35" i="66"/>
  <c r="L26" i="66"/>
  <c r="G25" i="66"/>
  <c r="L25" i="66" s="1"/>
  <c r="D37" i="66"/>
  <c r="E36" i="66"/>
  <c r="H36" i="66" l="1"/>
  <c r="I36" i="66"/>
  <c r="C37" i="66"/>
  <c r="L36" i="66"/>
  <c r="G24" i="66"/>
  <c r="K36" i="66" l="1"/>
  <c r="K24" i="66"/>
  <c r="K25" i="66"/>
  <c r="K23" i="66"/>
  <c r="K26" i="66"/>
  <c r="K27" i="66"/>
  <c r="K30" i="66"/>
  <c r="K29" i="66"/>
  <c r="K28" i="66"/>
  <c r="K31" i="66"/>
  <c r="K34" i="66"/>
  <c r="K35" i="66"/>
  <c r="K33" i="66"/>
  <c r="K32" i="66"/>
  <c r="G23" i="66"/>
  <c r="L23" i="66" s="1"/>
  <c r="L24" i="66"/>
  <c r="H38" i="66"/>
  <c r="D3" i="66" l="1"/>
  <c r="D4" i="66" s="1"/>
  <c r="D5" i="66" s="1"/>
  <c r="D6" i="66" s="1"/>
  <c r="D7" i="66" s="1"/>
  <c r="D8" i="66" s="1"/>
  <c r="D9" i="66" s="1"/>
  <c r="D10" i="66" s="1"/>
  <c r="D11" i="66" s="1"/>
  <c r="D12" i="66" s="1"/>
  <c r="D13" i="66" s="1"/>
  <c r="D14" i="66" s="1"/>
  <c r="D15" i="66" s="1"/>
  <c r="D16" i="66" s="1"/>
  <c r="F16" i="66"/>
  <c r="F15" i="66"/>
  <c r="F14" i="66"/>
  <c r="F13" i="66"/>
  <c r="F12" i="66"/>
  <c r="F11" i="66"/>
  <c r="F10" i="66"/>
  <c r="F9" i="66"/>
  <c r="F8" i="66"/>
  <c r="F7" i="66"/>
  <c r="F6" i="66"/>
  <c r="F5" i="66"/>
  <c r="F4" i="66"/>
  <c r="F3" i="66"/>
  <c r="F2" i="66"/>
  <c r="C2" i="66"/>
  <c r="G16" i="66" s="1"/>
  <c r="E3" i="66"/>
  <c r="H3" i="66" s="1"/>
  <c r="C3" i="66"/>
  <c r="G15" i="66" s="1"/>
  <c r="H2" i="66"/>
  <c r="J23" i="66" l="1"/>
  <c r="J24" i="66"/>
  <c r="J25" i="66"/>
  <c r="J26" i="66"/>
  <c r="J27" i="66"/>
  <c r="J28" i="66"/>
  <c r="J29" i="66"/>
  <c r="J30" i="66"/>
  <c r="J31" i="66"/>
  <c r="J32" i="66"/>
  <c r="J33" i="66"/>
  <c r="J34" i="66"/>
  <c r="J35" i="66"/>
  <c r="I3" i="66"/>
  <c r="J3" i="66" s="1"/>
  <c r="I2" i="66"/>
  <c r="J2" i="66" s="1"/>
  <c r="E4" i="66"/>
  <c r="I38" i="66" l="1"/>
  <c r="J36" i="66"/>
  <c r="J38" i="66" s="1"/>
  <c r="L38" i="66"/>
  <c r="H4" i="66"/>
  <c r="I4" i="66"/>
  <c r="E5" i="66"/>
  <c r="C4" i="66"/>
  <c r="G14" i="66" s="1"/>
  <c r="J4" i="66" l="1"/>
  <c r="I5" i="66"/>
  <c r="H5" i="66"/>
  <c r="E6" i="66"/>
  <c r="C5" i="66"/>
  <c r="G13" i="66" s="1"/>
  <c r="J5" i="66" l="1"/>
  <c r="I6" i="66"/>
  <c r="H6" i="66"/>
  <c r="E7" i="66"/>
  <c r="C7" i="66"/>
  <c r="G11" i="66" s="1"/>
  <c r="C6" i="66"/>
  <c r="G12" i="66" s="1"/>
  <c r="J6" i="66" l="1"/>
  <c r="I7" i="66"/>
  <c r="H7" i="66"/>
  <c r="E8" i="66"/>
  <c r="J7" i="66" l="1"/>
  <c r="I8" i="66"/>
  <c r="H8" i="66"/>
  <c r="E9" i="66"/>
  <c r="C8" i="66"/>
  <c r="G10" i="66" s="1"/>
  <c r="J8" i="66" l="1"/>
  <c r="I9" i="66"/>
  <c r="H9" i="66"/>
  <c r="E10" i="66"/>
  <c r="C9" i="66"/>
  <c r="G9" i="66" s="1"/>
  <c r="L9" i="66" s="1"/>
  <c r="J9" i="66" l="1"/>
  <c r="I10" i="66"/>
  <c r="L10" i="66"/>
  <c r="H10" i="66"/>
  <c r="C10" i="66"/>
  <c r="G8" i="66" s="1"/>
  <c r="E11" i="66"/>
  <c r="J10" i="66" l="1"/>
  <c r="L8" i="66"/>
  <c r="I11" i="66"/>
  <c r="L11" i="66"/>
  <c r="H11" i="66"/>
  <c r="E12" i="66"/>
  <c r="C11" i="66"/>
  <c r="G7" i="66" s="1"/>
  <c r="I12" i="66" l="1"/>
  <c r="L12" i="66"/>
  <c r="J11" i="66"/>
  <c r="L7" i="66"/>
  <c r="E13" i="66"/>
  <c r="E14" i="66" s="1"/>
  <c r="H12" i="66"/>
  <c r="C13" i="66"/>
  <c r="G5" i="66" s="1"/>
  <c r="C12" i="66"/>
  <c r="G6" i="66" s="1"/>
  <c r="L5" i="66" l="1"/>
  <c r="J12" i="66"/>
  <c r="I14" i="66"/>
  <c r="L14" i="66"/>
  <c r="I13" i="66"/>
  <c r="L13" i="66"/>
  <c r="L6" i="66"/>
  <c r="H14" i="66"/>
  <c r="H13" i="66"/>
  <c r="C14" i="66"/>
  <c r="G4" i="66" s="1"/>
  <c r="E15" i="66"/>
  <c r="J13" i="66" l="1"/>
  <c r="J14" i="66"/>
  <c r="I15" i="66"/>
  <c r="L15" i="66"/>
  <c r="L4" i="66"/>
  <c r="H15" i="66"/>
  <c r="C15" i="66"/>
  <c r="G3" i="66" s="1"/>
  <c r="J15" i="66" l="1"/>
  <c r="L3" i="66"/>
  <c r="C16" i="66"/>
  <c r="H17" i="66"/>
  <c r="I17" i="66"/>
  <c r="G2" i="66" l="1"/>
  <c r="L2" i="66" s="1"/>
  <c r="L17" i="66" s="1"/>
  <c r="M24" i="66"/>
  <c r="M25" i="66"/>
  <c r="M26" i="66"/>
  <c r="M27" i="66"/>
  <c r="M28" i="66"/>
  <c r="M29" i="66"/>
  <c r="M30" i="66"/>
  <c r="M31" i="66"/>
  <c r="M32" i="66"/>
  <c r="M33" i="66"/>
  <c r="M34" i="66"/>
  <c r="M35" i="66"/>
  <c r="M36" i="66"/>
  <c r="J17" i="66"/>
  <c r="K38" i="66" l="1"/>
  <c r="M23" i="66"/>
  <c r="M38" i="66" s="1"/>
  <c r="I20" i="66" s="1"/>
  <c r="K14" i="66" l="1"/>
  <c r="M14" i="66" s="1"/>
  <c r="K13" i="66"/>
  <c r="M13" i="66" s="1"/>
  <c r="K15" i="66" l="1"/>
  <c r="M15" i="66" s="1"/>
  <c r="K2" i="66"/>
  <c r="K3" i="66"/>
  <c r="M3" i="66" s="1"/>
  <c r="K4" i="66"/>
  <c r="M4" i="66" s="1"/>
  <c r="K6" i="66"/>
  <c r="M6" i="66" s="1"/>
  <c r="K5" i="66"/>
  <c r="M5" i="66" s="1"/>
  <c r="K8" i="66"/>
  <c r="M8" i="66" s="1"/>
  <c r="K7" i="66"/>
  <c r="M7" i="66" s="1"/>
  <c r="K9" i="66"/>
  <c r="M9" i="66" s="1"/>
  <c r="K11" i="66"/>
  <c r="M11" i="66" s="1"/>
  <c r="K10" i="66"/>
  <c r="M10" i="66" s="1"/>
  <c r="K12" i="66"/>
  <c r="M12" i="66" s="1"/>
  <c r="K17" i="66" l="1"/>
  <c r="M2" i="66"/>
  <c r="M17" i="66" s="1"/>
  <c r="H20" i="66" l="1"/>
  <c r="J20" i="66" s="1"/>
</calcChain>
</file>

<file path=xl/sharedStrings.xml><?xml version="1.0" encoding="utf-8"?>
<sst xmlns="http://schemas.openxmlformats.org/spreadsheetml/2006/main" count="17" uniqueCount="11">
  <si>
    <t>D</t>
  </si>
  <si>
    <t>F</t>
  </si>
  <si>
    <t>B</t>
  </si>
  <si>
    <t>F_r</t>
  </si>
  <si>
    <t>B_r</t>
  </si>
  <si>
    <t>D_r</t>
  </si>
  <si>
    <t>Var1 by Var2</t>
  </si>
  <si>
    <t>Var2 by Var1</t>
  </si>
  <si>
    <t>Txy</t>
  </si>
  <si>
    <t>Tyx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</si>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</sst>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0"/>
    <numFmt numFmtId="165" formatCode="0.0"/>
    <numFmt numFmtId="166" formatCode="0.000"/>
    <numFmt numFmtId="167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theme="2" tint="-0.74999237037263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theme="2"/>
      <name val="Calibri"/>
      <family val="2"/>
      <scheme val="minor"/>
    </font>
    <font>
      <sz val="18"/>
      <color theme="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rgb="FF00206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4" borderId="0" applyNumberFormat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3" fillId="3" borderId="0" xfId="0" applyFont="1" applyFill="1"/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Protection="1">
      <protection locked="0" hidden="1"/>
    </xf>
    <xf numFmtId="164" fontId="3" fillId="0" borderId="0" xfId="0" applyNumberFormat="1" applyFont="1"/>
    <xf numFmtId="164" fontId="3" fillId="0" borderId="0" xfId="0" applyNumberFormat="1" applyFont="1" applyAlignment="1">
      <alignment horizontal="center"/>
    </xf>
    <xf numFmtId="1" fontId="4" fillId="2" borderId="1" xfId="1" applyNumberFormat="1" applyFont="1" applyAlignment="1">
      <alignment horizontal="center"/>
    </xf>
    <xf numFmtId="0" fontId="7" fillId="5" borderId="1" xfId="1" applyFont="1" applyFill="1" applyAlignment="1">
      <alignment horizontal="center"/>
    </xf>
    <xf numFmtId="166" fontId="7" fillId="5" borderId="1" xfId="1" applyNumberFormat="1" applyFont="1" applyFill="1" applyAlignment="1">
      <alignment horizontal="center"/>
    </xf>
    <xf numFmtId="2" fontId="5" fillId="5" borderId="1" xfId="1" applyNumberFormat="1" applyFont="1" applyFill="1" applyAlignment="1">
      <alignment horizontal="center"/>
    </xf>
    <xf numFmtId="0" fontId="5" fillId="5" borderId="1" xfId="1" applyFont="1" applyFill="1" applyAlignment="1">
      <alignment horizontal="center"/>
    </xf>
    <xf numFmtId="166" fontId="5" fillId="5" borderId="1" xfId="1" applyNumberFormat="1" applyFont="1" applyFill="1" applyAlignment="1">
      <alignment horizontal="center"/>
    </xf>
    <xf numFmtId="164" fontId="2" fillId="5" borderId="1" xfId="2" applyNumberFormat="1" applyFill="1" applyBorder="1" applyAlignment="1">
      <alignment horizontal="center" vertical="center"/>
    </xf>
    <xf numFmtId="165" fontId="4" fillId="2" borderId="1" xfId="1" applyNumberFormat="1" applyFont="1" applyAlignment="1">
      <alignment horizontal="center"/>
    </xf>
    <xf numFmtId="2" fontId="4" fillId="2" borderId="1" xfId="1" applyNumberFormat="1" applyFont="1" applyAlignment="1">
      <alignment horizontal="center"/>
    </xf>
    <xf numFmtId="166" fontId="4" fillId="2" borderId="1" xfId="1" applyNumberFormat="1" applyFont="1" applyAlignment="1">
      <alignment horizontal="center"/>
    </xf>
    <xf numFmtId="0" fontId="6" fillId="5" borderId="1" xfId="2" applyFont="1" applyFill="1" applyBorder="1" applyAlignment="1">
      <alignment horizontal="center" vertical="center"/>
    </xf>
    <xf numFmtId="0" fontId="6" fillId="7" borderId="1" xfId="2" applyFont="1" applyFill="1" applyBorder="1" applyAlignment="1">
      <alignment horizontal="center" vertical="center"/>
    </xf>
    <xf numFmtId="167" fontId="5" fillId="5" borderId="1" xfId="1" applyNumberFormat="1" applyFont="1" applyFill="1" applyAlignment="1">
      <alignment horizontal="center"/>
    </xf>
    <xf numFmtId="0" fontId="8" fillId="6" borderId="1" xfId="2" applyFont="1" applyFill="1" applyBorder="1" applyAlignment="1">
      <alignment horizontal="center" vertical="center"/>
    </xf>
  </cellXfs>
  <cellStyles count="3">
    <cellStyle name="Accent1" xfId="2" builtinId="29"/>
    <cellStyle name="Normal" xfId="0" builtinId="0"/>
    <cellStyle name="Output" xfId="1" builtinId="21"/>
  </cellStyles>
  <dxfs count="0"/>
  <tableStyles count="1" defaultTableStyle="TableStyleMedium2" defaultPivotStyle="PivotStyleLight16">
    <tableStyle name="Tabellenformat 1" pivot="0" count="0" xr9:uid="{493FC1A7-68DF-499F-8B8B-C7DEB1C90B2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B6E76-C031-45CA-935B-413B4739B4BC}">
  <dimension ref="A1:BY1915"/>
  <sheetViews>
    <sheetView tabSelected="1" zoomScale="77" zoomScaleNormal="77" workbookViewId="0">
      <pane ySplit="1" topLeftCell="A2" activePane="bottomLeft" state="frozen"/>
      <selection pane="bottomLeft" activeCell="Q6" sqref="Q6"/>
    </sheetView>
  </sheetViews>
  <sheetFormatPr defaultColWidth="11.42578125" defaultRowHeight="21" x14ac:dyDescent="0.35"/>
  <cols>
    <col min="1" max="1" width="6.28515625" style="7" customWidth="1"/>
    <col min="2" max="2" width="19.5703125" style="1" bestFit="1" customWidth="1"/>
    <col min="3" max="3" width="7.5703125" style="1" bestFit="1" customWidth="1"/>
    <col min="4" max="5" width="5" style="1" bestFit="1" customWidth="1"/>
    <col min="6" max="7" width="9.28515625" style="1" bestFit="1" customWidth="1"/>
    <col min="8" max="9" width="12.5703125" style="1" bestFit="1" customWidth="1"/>
    <col min="10" max="10" width="20.42578125" style="1" bestFit="1" customWidth="1"/>
    <col min="11" max="11" width="10.85546875" bestFit="1" customWidth="1"/>
    <col min="12" max="12" width="9.28515625" style="1" bestFit="1" customWidth="1"/>
    <col min="13" max="13" width="10.85546875" style="1" bestFit="1" customWidth="1"/>
    <col min="14" max="16384" width="11.42578125" style="1"/>
  </cols>
  <sheetData>
    <row r="1" spans="1:77" ht="23.25" x14ac:dyDescent="0.35">
      <c r="A1" s="14"/>
      <c r="B1" s="18" t="s">
        <v>6</v>
      </c>
      <c r="C1" s="18"/>
      <c r="D1" s="18"/>
      <c r="E1" s="18"/>
      <c r="F1" s="18"/>
      <c r="G1" s="18"/>
      <c r="H1" s="19" t="s">
        <v>1</v>
      </c>
      <c r="I1" s="19" t="s">
        <v>2</v>
      </c>
      <c r="J1" s="19" t="s">
        <v>0</v>
      </c>
      <c r="K1" s="21" t="s">
        <v>3</v>
      </c>
      <c r="L1" s="21" t="s">
        <v>4</v>
      </c>
      <c r="M1" s="21" t="s">
        <v>5</v>
      </c>
      <c r="N1" s="10"/>
    </row>
    <row r="2" spans="1:77" ht="23.25" x14ac:dyDescent="0.35">
      <c r="A2" s="14"/>
      <c r="B2" s="15">
        <v>51</v>
      </c>
      <c r="C2" s="15">
        <f t="shared" ref="C2:C16" si="0">LARGE($B$2:$B$16,D2)</f>
        <v>51</v>
      </c>
      <c r="D2" s="8">
        <v>15</v>
      </c>
      <c r="E2" s="8">
        <v>14</v>
      </c>
      <c r="F2" s="16">
        <f>B16</f>
        <v>73</v>
      </c>
      <c r="G2" s="16">
        <f>C16</f>
        <v>97</v>
      </c>
      <c r="H2" s="17">
        <f>(SUM(B3:$B$16)/B2)-E2</f>
        <v>6.7843137254901968</v>
      </c>
      <c r="I2" s="17">
        <f>E2-(SUM(F3:$F$16)/F2)</f>
        <v>-0.2191780821917817</v>
      </c>
      <c r="J2" s="16">
        <f>H2+I2</f>
        <v>6.5651356432984151</v>
      </c>
      <c r="K2" s="8">
        <f>(SUM(C3:$C$16)/C2)-E2</f>
        <v>6.7843137254901968</v>
      </c>
      <c r="L2" s="8">
        <f>E2-(SUM(G3:$G$16)/G2)</f>
        <v>3.5463917525773194</v>
      </c>
      <c r="M2" s="8">
        <f>K2+L2</f>
        <v>10.330705478067516</v>
      </c>
      <c r="N2" s="10"/>
    </row>
    <row r="3" spans="1:77" ht="23.25" x14ac:dyDescent="0.35">
      <c r="A3" s="14"/>
      <c r="B3" s="15">
        <v>89</v>
      </c>
      <c r="C3" s="15">
        <f t="shared" si="0"/>
        <v>52</v>
      </c>
      <c r="D3" s="8">
        <f>D2-1</f>
        <v>14</v>
      </c>
      <c r="E3" s="8">
        <f>E2-1</f>
        <v>13</v>
      </c>
      <c r="F3" s="16">
        <f>B15</f>
        <v>84</v>
      </c>
      <c r="G3" s="16">
        <f>C15</f>
        <v>89</v>
      </c>
      <c r="H3" s="17">
        <f>(SUM(B4:$B$16)/B3)-E3</f>
        <v>-2.0898876404494384</v>
      </c>
      <c r="I3" s="17">
        <f>E3-(SUM(F4:$F$16)/F3)</f>
        <v>1.6428571428571423</v>
      </c>
      <c r="J3" s="16">
        <f>H3+I3</f>
        <v>-0.44703049759229607</v>
      </c>
      <c r="K3" s="8">
        <f>(SUM(C4:$C$16)/C3)-E3</f>
        <v>6.3846153846153832</v>
      </c>
      <c r="L3" s="8">
        <f>E3-(SUM(G4:$G$16)/G3)</f>
        <v>2.6067415730337071</v>
      </c>
      <c r="M3" s="8">
        <f t="shared" ref="M3:M15" si="1">K3+L3</f>
        <v>8.9913569576490904</v>
      </c>
      <c r="N3" s="10"/>
    </row>
    <row r="4" spans="1:77" ht="23.25" x14ac:dyDescent="0.35">
      <c r="A4" s="14"/>
      <c r="B4" s="15">
        <v>52</v>
      </c>
      <c r="C4" s="15">
        <f t="shared" si="0"/>
        <v>63</v>
      </c>
      <c r="D4" s="8">
        <f t="shared" ref="D4:E16" si="2">D3-1</f>
        <v>13</v>
      </c>
      <c r="E4" s="8">
        <f t="shared" si="2"/>
        <v>12</v>
      </c>
      <c r="F4" s="16">
        <f>B14</f>
        <v>79</v>
      </c>
      <c r="G4" s="16">
        <f>C14</f>
        <v>87</v>
      </c>
      <c r="H4" s="17">
        <f>(SUM(B5:$B$16)/B4)-E4</f>
        <v>5.6730769230769234</v>
      </c>
      <c r="I4" s="17">
        <f>E4-(SUM(F5:$F$16)/F4)</f>
        <v>0.924050632911392</v>
      </c>
      <c r="J4" s="16">
        <f t="shared" ref="J4:J15" si="3">H4+I4</f>
        <v>6.5971275559883154</v>
      </c>
      <c r="K4" s="8">
        <f>(SUM(C5:$C$16)/C4)-E4</f>
        <v>3</v>
      </c>
      <c r="L4" s="8">
        <f>E4-(SUM(G5:$G$16)/G4)</f>
        <v>2.3678160919540225</v>
      </c>
      <c r="M4" s="8">
        <f t="shared" si="1"/>
        <v>5.3678160919540225</v>
      </c>
      <c r="N4" s="10"/>
    </row>
    <row r="5" spans="1:77" ht="23.25" x14ac:dyDescent="0.35">
      <c r="A5" s="14"/>
      <c r="B5" s="15">
        <v>70</v>
      </c>
      <c r="C5" s="15">
        <f t="shared" si="0"/>
        <v>67</v>
      </c>
      <c r="D5" s="8">
        <f t="shared" si="2"/>
        <v>12</v>
      </c>
      <c r="E5" s="8">
        <f t="shared" si="2"/>
        <v>11</v>
      </c>
      <c r="F5" s="16">
        <f>B13</f>
        <v>97</v>
      </c>
      <c r="G5" s="16">
        <f>C13</f>
        <v>84</v>
      </c>
      <c r="H5" s="17">
        <f>(SUM(B6:$B$16)/B5)-E5</f>
        <v>1.1285714285714281</v>
      </c>
      <c r="I5" s="17">
        <f>E5-(SUM(F6:$F$16)/F5)</f>
        <v>2.9793814432989691</v>
      </c>
      <c r="J5" s="16">
        <f t="shared" si="3"/>
        <v>4.1079528718703973</v>
      </c>
      <c r="K5" s="8">
        <f>(SUM(C6:$C$16)/C5)-E5</f>
        <v>2.1044776119402986</v>
      </c>
      <c r="L5" s="8">
        <f>E5-(SUM(G6:$G$16)/G5)</f>
        <v>2.0238095238095237</v>
      </c>
      <c r="M5" s="8">
        <f t="shared" si="1"/>
        <v>4.1282871357498223</v>
      </c>
      <c r="N5" s="10"/>
    </row>
    <row r="6" spans="1:77" ht="23.25" x14ac:dyDescent="0.35">
      <c r="A6" s="14"/>
      <c r="B6" s="15">
        <v>79</v>
      </c>
      <c r="C6" s="15">
        <f t="shared" si="0"/>
        <v>68</v>
      </c>
      <c r="D6" s="8">
        <f t="shared" si="2"/>
        <v>11</v>
      </c>
      <c r="E6" s="8">
        <f t="shared" si="2"/>
        <v>10</v>
      </c>
      <c r="F6" s="16">
        <f>B12</f>
        <v>87</v>
      </c>
      <c r="G6" s="16">
        <f>C12</f>
        <v>79</v>
      </c>
      <c r="H6" s="17">
        <f>(SUM(B7:$B$16)/B6)-E6</f>
        <v>-0.25316455696202489</v>
      </c>
      <c r="I6" s="17">
        <f>E6-(SUM(F7:$F$16)/F6)</f>
        <v>2.0574712643678161</v>
      </c>
      <c r="J6" s="16">
        <f t="shared" si="3"/>
        <v>1.8043067074057912</v>
      </c>
      <c r="K6" s="8">
        <f>(SUM(C7:$C$16)/C6)-E6</f>
        <v>1.9117647058823533</v>
      </c>
      <c r="L6" s="8">
        <f>E6-(SUM(G7:$G$16)/G6)</f>
        <v>1.4556962025316462</v>
      </c>
      <c r="M6" s="8">
        <f t="shared" si="1"/>
        <v>3.3674609084139995</v>
      </c>
      <c r="N6" s="10"/>
    </row>
    <row r="7" spans="1:77" ht="23.25" x14ac:dyDescent="0.35">
      <c r="A7" s="14"/>
      <c r="B7" s="15">
        <v>68</v>
      </c>
      <c r="C7" s="15">
        <f t="shared" si="0"/>
        <v>70</v>
      </c>
      <c r="D7" s="8">
        <f t="shared" si="2"/>
        <v>10</v>
      </c>
      <c r="E7" s="8">
        <f t="shared" si="2"/>
        <v>9</v>
      </c>
      <c r="F7" s="16">
        <f>B11</f>
        <v>76</v>
      </c>
      <c r="G7" s="16">
        <f>C11</f>
        <v>79</v>
      </c>
      <c r="H7" s="17">
        <f>(SUM(B8:$B$16)/B7)-E7</f>
        <v>1.3235294117647065</v>
      </c>
      <c r="I7" s="17">
        <f>E7-(SUM(F8:$F$16)/F7)</f>
        <v>0.90789473684210442</v>
      </c>
      <c r="J7" s="16">
        <f t="shared" si="3"/>
        <v>2.2314241486068109</v>
      </c>
      <c r="K7" s="8">
        <f>(SUM(C8:$C$16)/C7)-E7</f>
        <v>1.5714285714285712</v>
      </c>
      <c r="L7" s="8">
        <f>E7-(SUM(G8:$G$16)/G7)</f>
        <v>1.4556962025316453</v>
      </c>
      <c r="M7" s="8">
        <f t="shared" si="1"/>
        <v>3.0271247739602165</v>
      </c>
      <c r="N7" s="10"/>
    </row>
    <row r="8" spans="1:77" ht="23.25" x14ac:dyDescent="0.35">
      <c r="A8" s="14"/>
      <c r="B8" s="15">
        <v>76</v>
      </c>
      <c r="C8" s="15">
        <f t="shared" si="0"/>
        <v>73</v>
      </c>
      <c r="D8" s="8">
        <f t="shared" si="2"/>
        <v>9</v>
      </c>
      <c r="E8" s="8">
        <f t="shared" si="2"/>
        <v>8</v>
      </c>
      <c r="F8" s="16">
        <f>B10</f>
        <v>67</v>
      </c>
      <c r="G8" s="16">
        <f>C10</f>
        <v>76</v>
      </c>
      <c r="H8" s="17">
        <f>(SUM(B9:$B$16)/B8)-E8</f>
        <v>0.23684210526315752</v>
      </c>
      <c r="I8" s="17">
        <f>E8-(SUM(F9:$F$16)/F8)</f>
        <v>-0.17910447761193993</v>
      </c>
      <c r="J8" s="16">
        <f t="shared" si="3"/>
        <v>5.7737627651217593E-2</v>
      </c>
      <c r="K8" s="8">
        <f>(SUM(C9:$C$16)/C8)-E8</f>
        <v>1.1369863013698627</v>
      </c>
      <c r="L8" s="8">
        <f>E8-(SUM(G9:$G$16)/G8)</f>
        <v>1.1578947368421053</v>
      </c>
      <c r="M8" s="8">
        <f t="shared" si="1"/>
        <v>2.294881038211968</v>
      </c>
      <c r="N8" s="10"/>
    </row>
    <row r="9" spans="1:77" ht="23.25" x14ac:dyDescent="0.35">
      <c r="A9" s="14"/>
      <c r="B9" s="15">
        <v>63</v>
      </c>
      <c r="C9" s="15">
        <f t="shared" si="0"/>
        <v>76</v>
      </c>
      <c r="D9" s="8">
        <f t="shared" si="2"/>
        <v>8</v>
      </c>
      <c r="E9" s="8">
        <f t="shared" si="2"/>
        <v>7</v>
      </c>
      <c r="F9" s="16">
        <f>B9</f>
        <v>63</v>
      </c>
      <c r="G9" s="16">
        <f>C9</f>
        <v>76</v>
      </c>
      <c r="H9" s="17">
        <f>(SUM(B10:$B$16)/B9)-E9</f>
        <v>1.9365079365079367</v>
      </c>
      <c r="I9" s="17">
        <f>E9-(SUM(F10:$F$16)/F9)</f>
        <v>-0.6984126984126986</v>
      </c>
      <c r="J9" s="16">
        <f t="shared" si="3"/>
        <v>1.2380952380952381</v>
      </c>
      <c r="K9" s="8">
        <f>(SUM(C10:$C$16)/C9)-E9</f>
        <v>0.77631578947368407</v>
      </c>
      <c r="L9" s="8">
        <f>E9-(SUM(G10:$G$16)/G9)</f>
        <v>1.1578947368421053</v>
      </c>
      <c r="M9" s="8">
        <f t="shared" si="1"/>
        <v>1.9342105263157894</v>
      </c>
      <c r="N9" s="10"/>
    </row>
    <row r="10" spans="1:77" ht="23.25" x14ac:dyDescent="0.35">
      <c r="A10" s="14"/>
      <c r="B10" s="15">
        <v>67</v>
      </c>
      <c r="C10" s="15">
        <f t="shared" si="0"/>
        <v>76</v>
      </c>
      <c r="D10" s="8">
        <f t="shared" si="2"/>
        <v>7</v>
      </c>
      <c r="E10" s="8">
        <f t="shared" si="2"/>
        <v>6</v>
      </c>
      <c r="F10" s="16">
        <f>B8</f>
        <v>76</v>
      </c>
      <c r="G10" s="16">
        <f>C8</f>
        <v>73</v>
      </c>
      <c r="H10" s="17">
        <f>(SUM(B11:$B$16)/B10)-E10</f>
        <v>1.4029850746268657</v>
      </c>
      <c r="I10" s="17">
        <f>E10-(SUM(F11:$F$16)/F10)</f>
        <v>0.61842105263157876</v>
      </c>
      <c r="J10" s="16">
        <f t="shared" si="3"/>
        <v>2.0214061272584445</v>
      </c>
      <c r="K10" s="8">
        <f>(SUM(C11:$C$16)/C10)-E10</f>
        <v>0.77631578947368407</v>
      </c>
      <c r="L10" s="8">
        <f>E10-(SUM(G11:$G$16)/G10)</f>
        <v>0.91780821917808186</v>
      </c>
      <c r="M10" s="8">
        <f t="shared" si="1"/>
        <v>1.6941240086517659</v>
      </c>
      <c r="N10" s="10"/>
    </row>
    <row r="11" spans="1:77" ht="23.25" x14ac:dyDescent="0.35">
      <c r="A11" s="14"/>
      <c r="B11" s="15">
        <v>76</v>
      </c>
      <c r="C11" s="15">
        <f t="shared" si="0"/>
        <v>79</v>
      </c>
      <c r="D11" s="8">
        <f t="shared" si="2"/>
        <v>6</v>
      </c>
      <c r="E11" s="8">
        <f t="shared" si="2"/>
        <v>5</v>
      </c>
      <c r="F11" s="16">
        <f>B7</f>
        <v>68</v>
      </c>
      <c r="G11" s="16">
        <f>C7</f>
        <v>70</v>
      </c>
      <c r="H11" s="17">
        <f>(SUM(B12:$B$16)/B11)-E11</f>
        <v>0.52631578947368407</v>
      </c>
      <c r="I11" s="17">
        <f>E11-(SUM(F12:$F$16)/F11)</f>
        <v>-1.4705882352941124E-2</v>
      </c>
      <c r="J11" s="16">
        <f t="shared" si="3"/>
        <v>0.51160990712074295</v>
      </c>
      <c r="K11" s="8">
        <f>(SUM(C12:$C$16)/C11)-E11</f>
        <v>0.518987341772152</v>
      </c>
      <c r="L11" s="8">
        <f>E11-(SUM(G12:$G$16)/G11)</f>
        <v>0.70000000000000018</v>
      </c>
      <c r="M11" s="8">
        <f t="shared" si="1"/>
        <v>1.2189873417721522</v>
      </c>
      <c r="N11" s="10"/>
    </row>
    <row r="12" spans="1:77" ht="23.25" x14ac:dyDescent="0.35">
      <c r="A12" s="14"/>
      <c r="B12" s="15">
        <v>87</v>
      </c>
      <c r="C12" s="15">
        <f t="shared" si="0"/>
        <v>79</v>
      </c>
      <c r="D12" s="8">
        <f t="shared" si="2"/>
        <v>5</v>
      </c>
      <c r="E12" s="8">
        <f t="shared" si="2"/>
        <v>4</v>
      </c>
      <c r="F12" s="16">
        <f>B6</f>
        <v>79</v>
      </c>
      <c r="G12" s="16">
        <f>C6</f>
        <v>68</v>
      </c>
      <c r="H12" s="17">
        <f>(SUM(B13:$B$16)/B12)-E12</f>
        <v>-0.1724137931034484</v>
      </c>
      <c r="I12" s="17">
        <f>E12-(SUM(F13:$F$16)/F12)</f>
        <v>0.68354430379746844</v>
      </c>
      <c r="J12" s="16">
        <f t="shared" si="3"/>
        <v>0.51113051069402005</v>
      </c>
      <c r="K12" s="8">
        <f>(SUM(C13:$C$16)/C12)-E12</f>
        <v>0.518987341772152</v>
      </c>
      <c r="L12" s="8">
        <f>E12-(SUM(G13:$G$16)/G12)</f>
        <v>0.57352941176470607</v>
      </c>
      <c r="M12" s="8">
        <f t="shared" si="1"/>
        <v>1.0925167535368581</v>
      </c>
      <c r="N12" s="10"/>
    </row>
    <row r="13" spans="1:77" ht="23.25" x14ac:dyDescent="0.35">
      <c r="A13" s="14"/>
      <c r="B13" s="15">
        <v>97</v>
      </c>
      <c r="C13" s="15">
        <f t="shared" si="0"/>
        <v>84</v>
      </c>
      <c r="D13" s="8">
        <f t="shared" si="2"/>
        <v>4</v>
      </c>
      <c r="E13" s="8">
        <f t="shared" si="2"/>
        <v>3</v>
      </c>
      <c r="F13" s="16">
        <f>B5</f>
        <v>70</v>
      </c>
      <c r="G13" s="16">
        <f>C5</f>
        <v>67</v>
      </c>
      <c r="H13" s="17">
        <f>(SUM(B14:$B$16)/B13)-E13</f>
        <v>-0.56701030927835072</v>
      </c>
      <c r="I13" s="17">
        <f>E13-(SUM(F14:$F$16)/F13)</f>
        <v>0.25714285714285712</v>
      </c>
      <c r="J13" s="16">
        <f t="shared" si="3"/>
        <v>-0.3098674521354936</v>
      </c>
      <c r="K13" s="8">
        <f>(SUM(C14:$C$16)/C13)-E13</f>
        <v>0.25</v>
      </c>
      <c r="L13" s="8">
        <f>E13-(SUM(G14:$G$16)/G13)</f>
        <v>0.52238805970149249</v>
      </c>
      <c r="M13" s="8">
        <f t="shared" si="1"/>
        <v>0.77238805970149249</v>
      </c>
      <c r="N13" s="10"/>
    </row>
    <row r="14" spans="1:77" ht="23.25" x14ac:dyDescent="0.35">
      <c r="A14" s="14"/>
      <c r="B14" s="15">
        <v>79</v>
      </c>
      <c r="C14" s="15">
        <f t="shared" si="0"/>
        <v>87</v>
      </c>
      <c r="D14" s="8">
        <f t="shared" si="2"/>
        <v>3</v>
      </c>
      <c r="E14" s="8">
        <f t="shared" si="2"/>
        <v>2</v>
      </c>
      <c r="F14" s="16">
        <f>B4</f>
        <v>52</v>
      </c>
      <c r="G14" s="16">
        <f>C4</f>
        <v>63</v>
      </c>
      <c r="H14" s="17">
        <f>(SUM(B15:$B$16)/B14)-E14</f>
        <v>-1.2658227848101333E-2</v>
      </c>
      <c r="I14" s="17">
        <f>E14-(SUM(F15:$F$16)/F14)</f>
        <v>-0.69230769230769251</v>
      </c>
      <c r="J14" s="16">
        <f t="shared" si="3"/>
        <v>-0.70496592015579385</v>
      </c>
      <c r="K14" s="8">
        <f>(SUM(C15:$C$16)/C14)-E14</f>
        <v>0.13793103448275845</v>
      </c>
      <c r="L14" s="8">
        <f>E14-(SUM(G15:$G$16)/G14)</f>
        <v>0.36507936507936511</v>
      </c>
      <c r="M14" s="8">
        <f t="shared" si="1"/>
        <v>0.50301039956212357</v>
      </c>
      <c r="N14" s="10"/>
    </row>
    <row r="15" spans="1:77" ht="23.25" x14ac:dyDescent="0.35">
      <c r="A15" s="14"/>
      <c r="B15" s="15">
        <v>84</v>
      </c>
      <c r="C15" s="15">
        <f t="shared" si="0"/>
        <v>89</v>
      </c>
      <c r="D15" s="8">
        <f t="shared" si="2"/>
        <v>2</v>
      </c>
      <c r="E15" s="8">
        <f t="shared" si="2"/>
        <v>1</v>
      </c>
      <c r="F15" s="16">
        <f>B3</f>
        <v>89</v>
      </c>
      <c r="G15" s="16">
        <f>C3</f>
        <v>52</v>
      </c>
      <c r="H15" s="17">
        <f>(SUM(B16:$B$16)/B15)-E15</f>
        <v>-0.13095238095238093</v>
      </c>
      <c r="I15" s="17">
        <f>E15-(SUM(F16:$F$16)/F15)</f>
        <v>0.4269662921348315</v>
      </c>
      <c r="J15" s="16">
        <f t="shared" si="3"/>
        <v>0.29601391118245057</v>
      </c>
      <c r="K15" s="8">
        <f>(SUM(C16:$C$16)/C15)-E15</f>
        <v>8.98876404494382E-2</v>
      </c>
      <c r="L15" s="8">
        <f>E15-(SUM(G16:$G$16)/G15)</f>
        <v>1.9230769230769273E-2</v>
      </c>
      <c r="M15" s="8">
        <f t="shared" si="1"/>
        <v>0.10911840968020747</v>
      </c>
      <c r="N15" s="10"/>
    </row>
    <row r="16" spans="1:77" s="2" customFormat="1" ht="23.25" x14ac:dyDescent="0.35">
      <c r="A16" s="14"/>
      <c r="B16" s="15">
        <v>73</v>
      </c>
      <c r="C16" s="15">
        <f t="shared" si="0"/>
        <v>97</v>
      </c>
      <c r="D16" s="8">
        <f t="shared" si="2"/>
        <v>1</v>
      </c>
      <c r="E16" s="10"/>
      <c r="F16" s="16">
        <f>B2</f>
        <v>51</v>
      </c>
      <c r="G16" s="16">
        <f>C2</f>
        <v>51</v>
      </c>
      <c r="H16" s="10"/>
      <c r="I16" s="10"/>
      <c r="J16" s="10"/>
      <c r="K16" s="10"/>
      <c r="L16" s="10"/>
      <c r="M16" s="10"/>
      <c r="N16" s="10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</row>
    <row r="17" spans="1:14" ht="34.5" customHeight="1" x14ac:dyDescent="0.35">
      <c r="A17" s="9"/>
      <c r="B17" s="9"/>
      <c r="C17" s="9"/>
      <c r="D17" s="10"/>
      <c r="E17" s="10"/>
      <c r="F17" s="10"/>
      <c r="G17" s="10"/>
      <c r="H17" s="11">
        <f>SUM(H2:H16)</f>
        <v>15.786055486181157</v>
      </c>
      <c r="I17" s="11">
        <f>SUM(I2:I16)</f>
        <v>8.6940208931071048</v>
      </c>
      <c r="J17" s="11">
        <f t="shared" ref="J17" si="4">SUM(J2:J16)</f>
        <v>24.48007637928826</v>
      </c>
      <c r="K17" s="11">
        <f>SUM(K2:K15)</f>
        <v>25.962011238150534</v>
      </c>
      <c r="L17" s="11">
        <f t="shared" ref="L17:M17" si="5">SUM(L2:L15)</f>
        <v>18.869976645076488</v>
      </c>
      <c r="M17" s="11">
        <f t="shared" si="5"/>
        <v>44.831987883227015</v>
      </c>
      <c r="N17" s="10"/>
    </row>
    <row r="18" spans="1:14" s="3" customFormat="1" ht="19.5" customHeight="1" x14ac:dyDescent="0.35">
      <c r="A18" s="9"/>
      <c r="B18" s="9"/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s="4" customFormat="1" ht="28.5" customHeight="1" x14ac:dyDescent="0.35">
      <c r="A19" s="9"/>
      <c r="B19" s="9"/>
      <c r="C19" s="9"/>
      <c r="D19" s="9"/>
      <c r="E19" s="9"/>
      <c r="F19" s="10"/>
      <c r="G19" s="10"/>
      <c r="H19" s="10" t="s">
        <v>8</v>
      </c>
      <c r="I19" s="9" t="s">
        <v>9</v>
      </c>
      <c r="J19" s="9" t="s">
        <v>10</v>
      </c>
      <c r="K19" s="12"/>
      <c r="L19" s="12"/>
      <c r="M19" s="12"/>
      <c r="N19" s="10"/>
    </row>
    <row r="20" spans="1:14" s="5" customFormat="1" ht="30" customHeight="1" x14ac:dyDescent="0.35">
      <c r="A20" s="13"/>
      <c r="B20" s="13"/>
      <c r="C20" s="13"/>
      <c r="D20" s="13"/>
      <c r="E20" s="13"/>
      <c r="F20" s="13"/>
      <c r="G20" s="13"/>
      <c r="H20" s="20">
        <f>J17/M17</f>
        <v>0.54604039515381353</v>
      </c>
      <c r="I20" s="20">
        <f>J38/M38</f>
        <v>0.95060180039519138</v>
      </c>
      <c r="J20" s="12">
        <f>(H20+I20)/2</f>
        <v>0.74832109777450251</v>
      </c>
      <c r="K20" s="12"/>
      <c r="L20" s="12"/>
      <c r="M20" s="12"/>
      <c r="N20" s="10"/>
    </row>
    <row r="21" spans="1:14" s="5" customFormat="1" ht="30" customHeight="1" x14ac:dyDescent="0.35">
      <c r="A21" s="13"/>
      <c r="B21" s="13"/>
      <c r="C21" s="13"/>
      <c r="D21" s="13"/>
      <c r="E21" s="13"/>
      <c r="F21" s="13"/>
      <c r="G21" s="13"/>
      <c r="H21" s="20"/>
      <c r="I21" s="9"/>
      <c r="J21" s="12"/>
      <c r="K21" s="12"/>
      <c r="L21" s="12"/>
      <c r="M21" s="12"/>
      <c r="N21" s="10"/>
    </row>
    <row r="22" spans="1:14" s="5" customFormat="1" ht="30" customHeight="1" x14ac:dyDescent="0.35">
      <c r="A22" s="14"/>
      <c r="B22" s="18" t="s">
        <v>7</v>
      </c>
      <c r="C22" s="18"/>
      <c r="D22" s="18"/>
      <c r="E22" s="18"/>
      <c r="F22" s="18"/>
      <c r="G22" s="18"/>
      <c r="H22" s="19" t="s">
        <v>1</v>
      </c>
      <c r="I22" s="19" t="s">
        <v>2</v>
      </c>
      <c r="J22" s="19" t="s">
        <v>0</v>
      </c>
      <c r="K22" s="21" t="s">
        <v>3</v>
      </c>
      <c r="L22" s="21" t="s">
        <v>4</v>
      </c>
      <c r="M22" s="21" t="s">
        <v>5</v>
      </c>
      <c r="N22" s="10"/>
    </row>
    <row r="23" spans="1:14" s="5" customFormat="1" ht="30" customHeight="1" x14ac:dyDescent="0.35">
      <c r="A23" s="14"/>
      <c r="B23" s="15">
        <v>2</v>
      </c>
      <c r="C23" s="15">
        <f>LARGE($B$23:$B$37,D23)</f>
        <v>2</v>
      </c>
      <c r="D23" s="8">
        <v>15</v>
      </c>
      <c r="E23" s="8">
        <v>14</v>
      </c>
      <c r="F23" s="16">
        <f>B37</f>
        <v>90</v>
      </c>
      <c r="G23" s="16">
        <f>C37</f>
        <v>97</v>
      </c>
      <c r="H23" s="17">
        <f>(SUM(B24:$B$37)/B23)-E23</f>
        <v>499.5</v>
      </c>
      <c r="I23" s="17">
        <f>E23-(SUM(F24:$F$37)/F23)</f>
        <v>3.5666666666666664</v>
      </c>
      <c r="J23" s="16">
        <f>H23+I23</f>
        <v>503.06666666666666</v>
      </c>
      <c r="K23" s="8">
        <f>(SUM(C24:$C$37)/C23)-E23</f>
        <v>499.5</v>
      </c>
      <c r="L23" s="8">
        <f>E23-(SUM(G24:$G$37)/G23)</f>
        <v>4.391752577319588</v>
      </c>
      <c r="M23" s="8">
        <f>K23+L23</f>
        <v>503.89175257731961</v>
      </c>
      <c r="N23" s="10"/>
    </row>
    <row r="24" spans="1:14" s="5" customFormat="1" ht="30" customHeight="1" x14ac:dyDescent="0.35">
      <c r="A24" s="14"/>
      <c r="B24" s="15">
        <v>54</v>
      </c>
      <c r="C24" s="15">
        <f t="shared" ref="C24:C37" si="6">LARGE($B$23:$B$37,D24)</f>
        <v>53</v>
      </c>
      <c r="D24" s="8">
        <f>D23-1</f>
        <v>14</v>
      </c>
      <c r="E24" s="8">
        <f>E23-1</f>
        <v>13</v>
      </c>
      <c r="F24" s="16">
        <f>B36</f>
        <v>53</v>
      </c>
      <c r="G24" s="16">
        <f>C36</f>
        <v>95</v>
      </c>
      <c r="H24" s="17">
        <f>(SUM(B25:$B$37)/B24)-E24</f>
        <v>5.018518518518519</v>
      </c>
      <c r="I24" s="17">
        <f>E24-(SUM(F25:$F$37)/F24)</f>
        <v>-3.7169811320754711</v>
      </c>
      <c r="J24" s="16">
        <f>H24+I24</f>
        <v>1.301537386443048</v>
      </c>
      <c r="K24" s="8">
        <f>(SUM(C25:$C$37)/C24)-E24</f>
        <v>5.3773584905660385</v>
      </c>
      <c r="L24" s="8">
        <f>E24-(SUM(G25:$G$37)/G24)</f>
        <v>4.189473684210526</v>
      </c>
      <c r="M24" s="8">
        <f t="shared" ref="M24:M36" si="7">K24+L24</f>
        <v>9.5668321747765646</v>
      </c>
      <c r="N24" s="10"/>
    </row>
    <row r="25" spans="1:14" s="5" customFormat="1" ht="30" customHeight="1" x14ac:dyDescent="0.35">
      <c r="A25" s="14"/>
      <c r="B25" s="15">
        <v>68</v>
      </c>
      <c r="C25" s="15">
        <f t="shared" si="6"/>
        <v>54</v>
      </c>
      <c r="D25" s="8">
        <f t="shared" ref="D25:E25" si="8">D24-1</f>
        <v>13</v>
      </c>
      <c r="E25" s="8">
        <f t="shared" si="8"/>
        <v>12</v>
      </c>
      <c r="F25" s="16">
        <f>B35</f>
        <v>89</v>
      </c>
      <c r="G25" s="16">
        <f>C35</f>
        <v>91</v>
      </c>
      <c r="H25" s="17">
        <f>(SUM(B26:$B$37)/B25)-E25</f>
        <v>1.3088235294117645</v>
      </c>
      <c r="I25" s="17">
        <f>E25-(SUM(F26:$F$37)/F25)</f>
        <v>3.0449438202247183</v>
      </c>
      <c r="J25" s="16">
        <f t="shared" ref="J25:J36" si="9">H25+I25</f>
        <v>4.3537673496364828</v>
      </c>
      <c r="K25" s="8">
        <f>(SUM(C26:$C$37)/C25)-E25</f>
        <v>5.0370370370370381</v>
      </c>
      <c r="L25" s="8">
        <f>E25-(SUM(G26:$G$37)/G25)</f>
        <v>3.8021978021978029</v>
      </c>
      <c r="M25" s="8">
        <f t="shared" si="7"/>
        <v>8.839234839234841</v>
      </c>
      <c r="N25" s="10"/>
    </row>
    <row r="26" spans="1:14" s="5" customFormat="1" ht="30" customHeight="1" x14ac:dyDescent="0.35">
      <c r="A26" s="14"/>
      <c r="B26" s="15">
        <v>70</v>
      </c>
      <c r="C26" s="15">
        <f t="shared" si="6"/>
        <v>55</v>
      </c>
      <c r="D26" s="8">
        <f t="shared" ref="D26:E26" si="10">D25-1</f>
        <v>12</v>
      </c>
      <c r="E26" s="8">
        <f t="shared" si="10"/>
        <v>11</v>
      </c>
      <c r="F26" s="16">
        <f>B34</f>
        <v>95</v>
      </c>
      <c r="G26" s="16">
        <f>C34</f>
        <v>90</v>
      </c>
      <c r="H26" s="17">
        <f>(SUM(B27:$B$37)/B26)-E26</f>
        <v>0.92857142857142883</v>
      </c>
      <c r="I26" s="17">
        <f>E26-(SUM(F27:$F$37)/F26)</f>
        <v>3.6105263157894738</v>
      </c>
      <c r="J26" s="16">
        <f t="shared" si="9"/>
        <v>4.5390977443609026</v>
      </c>
      <c r="K26" s="8">
        <f>(SUM(C27:$C$37)/C26)-E26</f>
        <v>4.7272727272727266</v>
      </c>
      <c r="L26" s="8">
        <f>E26-(SUM(G27:$G$37)/G26)</f>
        <v>3.7111111111111112</v>
      </c>
      <c r="M26" s="8">
        <f t="shared" si="7"/>
        <v>8.4383838383838388</v>
      </c>
      <c r="N26" s="10"/>
    </row>
    <row r="27" spans="1:14" s="5" customFormat="1" ht="30" customHeight="1" x14ac:dyDescent="0.35">
      <c r="A27" s="14"/>
      <c r="B27" s="15">
        <v>64</v>
      </c>
      <c r="C27" s="15">
        <f t="shared" si="6"/>
        <v>61</v>
      </c>
      <c r="D27" s="8">
        <f t="shared" ref="D27:E27" si="11">D26-1</f>
        <v>11</v>
      </c>
      <c r="E27" s="8">
        <f t="shared" si="11"/>
        <v>10</v>
      </c>
      <c r="F27" s="16">
        <f>B33</f>
        <v>91</v>
      </c>
      <c r="G27" s="16">
        <f>C33</f>
        <v>89</v>
      </c>
      <c r="H27" s="17">
        <f>(SUM(B28:$B$37)/B27)-E27</f>
        <v>2.046875</v>
      </c>
      <c r="I27" s="17">
        <f>E27-(SUM(F28:$F$37)/F27)</f>
        <v>3.2857142857142856</v>
      </c>
      <c r="J27" s="16">
        <f t="shared" si="9"/>
        <v>5.3325892857142856</v>
      </c>
      <c r="K27" s="8">
        <f>(SUM(C28:$C$37)/C27)-E27</f>
        <v>3.1803278688524586</v>
      </c>
      <c r="L27" s="8">
        <f>E27-(SUM(G28:$G$37)/G27)</f>
        <v>3.6292134831460672</v>
      </c>
      <c r="M27" s="8">
        <f t="shared" si="7"/>
        <v>6.8095413519985257</v>
      </c>
      <c r="N27" s="10"/>
    </row>
    <row r="28" spans="1:14" s="5" customFormat="1" ht="30" customHeight="1" x14ac:dyDescent="0.35">
      <c r="A28" s="14"/>
      <c r="B28" s="15">
        <v>55</v>
      </c>
      <c r="C28" s="15">
        <f t="shared" si="6"/>
        <v>64</v>
      </c>
      <c r="D28" s="8">
        <f t="shared" ref="D28:E28" si="12">D27-1</f>
        <v>10</v>
      </c>
      <c r="E28" s="8">
        <f t="shared" si="12"/>
        <v>9</v>
      </c>
      <c r="F28" s="16">
        <f>B32</f>
        <v>61</v>
      </c>
      <c r="G28" s="16">
        <f>C32</f>
        <v>74</v>
      </c>
      <c r="H28" s="17">
        <f>(SUM(B29:$B$37)/B28)-E28</f>
        <v>4.0181818181818176</v>
      </c>
      <c r="I28" s="17">
        <f>E28-(SUM(F29:$F$37)/F28)</f>
        <v>-1.6393442622950616E-2</v>
      </c>
      <c r="J28" s="16">
        <f t="shared" si="9"/>
        <v>4.001788375558867</v>
      </c>
      <c r="K28" s="8">
        <f>(SUM(C29:$C$37)/C28)-E28</f>
        <v>2.5625</v>
      </c>
      <c r="L28" s="8">
        <f>E28-(SUM(G29:$G$37)/G28)</f>
        <v>2.3378378378378377</v>
      </c>
      <c r="M28" s="8">
        <f t="shared" si="7"/>
        <v>4.9003378378378377</v>
      </c>
      <c r="N28" s="10"/>
    </row>
    <row r="29" spans="1:14" s="5" customFormat="1" ht="30" customHeight="1" x14ac:dyDescent="0.35">
      <c r="A29" s="14"/>
      <c r="B29" s="15">
        <v>97</v>
      </c>
      <c r="C29" s="15">
        <f t="shared" si="6"/>
        <v>66</v>
      </c>
      <c r="D29" s="8">
        <f t="shared" ref="D29:E29" si="13">D28-1</f>
        <v>9</v>
      </c>
      <c r="E29" s="8">
        <f t="shared" si="13"/>
        <v>8</v>
      </c>
      <c r="F29" s="16">
        <f>B31</f>
        <v>66</v>
      </c>
      <c r="G29" s="16">
        <f>C31</f>
        <v>70</v>
      </c>
      <c r="H29" s="17">
        <f>(SUM(B30:$B$37)/B29)-E29</f>
        <v>-1.6185567010309274</v>
      </c>
      <c r="I29" s="17">
        <f>E29-(SUM(F30:$F$37)/F29)</f>
        <v>0.66666666666666696</v>
      </c>
      <c r="J29" s="16">
        <f t="shared" si="9"/>
        <v>-0.95189003436426045</v>
      </c>
      <c r="K29" s="8">
        <f>(SUM(C30:$C$37)/C29)-E29</f>
        <v>2.2121212121212128</v>
      </c>
      <c r="L29" s="8">
        <f>E29-(SUM(G30:$G$37)/G29)</f>
        <v>1.9571428571428573</v>
      </c>
      <c r="M29" s="8">
        <f t="shared" si="7"/>
        <v>4.1692640692640701</v>
      </c>
      <c r="N29" s="10"/>
    </row>
    <row r="30" spans="1:14" s="5" customFormat="1" ht="30" customHeight="1" x14ac:dyDescent="0.35">
      <c r="A30" s="14"/>
      <c r="B30" s="15">
        <v>74</v>
      </c>
      <c r="C30" s="15">
        <f t="shared" si="6"/>
        <v>68</v>
      </c>
      <c r="D30" s="8">
        <f t="shared" ref="D30:E30" si="14">D29-1</f>
        <v>8</v>
      </c>
      <c r="E30" s="8">
        <f t="shared" si="14"/>
        <v>7</v>
      </c>
      <c r="F30" s="16">
        <f>B30</f>
        <v>74</v>
      </c>
      <c r="G30" s="16">
        <f>C30</f>
        <v>68</v>
      </c>
      <c r="H30" s="17">
        <f>(SUM(B31:$B$37)/B30)-E30</f>
        <v>0.36486486486486491</v>
      </c>
      <c r="I30" s="17">
        <f>E30-(SUM(F31:$F$37)/F30)</f>
        <v>1.4594594594594597</v>
      </c>
      <c r="J30" s="16">
        <f t="shared" si="9"/>
        <v>1.8243243243243246</v>
      </c>
      <c r="K30" s="8">
        <f>(SUM(C31:$C$37)/C30)-E30</f>
        <v>1.9117647058823533</v>
      </c>
      <c r="L30" s="8">
        <f>E30-(SUM(G31:$G$37)/G30)</f>
        <v>1.7794117647058822</v>
      </c>
      <c r="M30" s="8">
        <f t="shared" si="7"/>
        <v>3.6911764705882355</v>
      </c>
      <c r="N30" s="10"/>
    </row>
    <row r="31" spans="1:14" s="5" customFormat="1" ht="30" customHeight="1" x14ac:dyDescent="0.35">
      <c r="A31" s="14"/>
      <c r="B31" s="15">
        <v>66</v>
      </c>
      <c r="C31" s="15">
        <f t="shared" si="6"/>
        <v>70</v>
      </c>
      <c r="D31" s="8">
        <f t="shared" ref="D31:E31" si="15">D30-1</f>
        <v>7</v>
      </c>
      <c r="E31" s="8">
        <f t="shared" si="15"/>
        <v>6</v>
      </c>
      <c r="F31" s="16">
        <f>B29</f>
        <v>97</v>
      </c>
      <c r="G31" s="16">
        <f>C29</f>
        <v>66</v>
      </c>
      <c r="H31" s="17">
        <f>(SUM(B32:$B$37)/B31)-E31</f>
        <v>1.2575757575757578</v>
      </c>
      <c r="I31" s="17">
        <f>E31-(SUM(F32:$F$37)/F31)</f>
        <v>2.7731958762886597</v>
      </c>
      <c r="J31" s="16">
        <f t="shared" si="9"/>
        <v>4.0307716338644175</v>
      </c>
      <c r="K31" s="8">
        <f>(SUM(C32:$C$37)/C31)-E31</f>
        <v>1.6571428571428575</v>
      </c>
      <c r="L31" s="8">
        <f>E31-(SUM(G32:$G$37)/G31)</f>
        <v>1.6212121212121211</v>
      </c>
      <c r="M31" s="8">
        <f t="shared" si="7"/>
        <v>3.2783549783549786</v>
      </c>
      <c r="N31" s="10"/>
    </row>
    <row r="32" spans="1:14" s="5" customFormat="1" ht="30" customHeight="1" x14ac:dyDescent="0.35">
      <c r="A32" s="14"/>
      <c r="B32" s="15">
        <v>61</v>
      </c>
      <c r="C32" s="15">
        <f t="shared" si="6"/>
        <v>74</v>
      </c>
      <c r="D32" s="8">
        <f t="shared" ref="D32:E32" si="16">D31-1</f>
        <v>6</v>
      </c>
      <c r="E32" s="8">
        <f t="shared" si="16"/>
        <v>5</v>
      </c>
      <c r="F32" s="16">
        <f>B28</f>
        <v>55</v>
      </c>
      <c r="G32" s="16">
        <f>C28</f>
        <v>64</v>
      </c>
      <c r="H32" s="17">
        <f>(SUM(B33:$B$37)/B32)-E32</f>
        <v>1.8524590163934427</v>
      </c>
      <c r="I32" s="17">
        <f>E32-(SUM(F33:$F$37)/F32)</f>
        <v>0.30909090909090953</v>
      </c>
      <c r="J32" s="16">
        <f t="shared" si="9"/>
        <v>2.1615499254843522</v>
      </c>
      <c r="K32" s="8">
        <f>(SUM(C33:$C$37)/C32)-E32</f>
        <v>1.243243243243243</v>
      </c>
      <c r="L32" s="8">
        <f>E32-(SUM(G33:$G$37)/G32)</f>
        <v>1.484375</v>
      </c>
      <c r="M32" s="8">
        <f t="shared" si="7"/>
        <v>2.727618243243243</v>
      </c>
      <c r="N32" s="10"/>
    </row>
    <row r="33" spans="1:14" s="5" customFormat="1" ht="30" customHeight="1" x14ac:dyDescent="0.35">
      <c r="A33" s="14"/>
      <c r="B33" s="15">
        <v>91</v>
      </c>
      <c r="C33" s="15">
        <f t="shared" si="6"/>
        <v>89</v>
      </c>
      <c r="D33" s="8">
        <f t="shared" ref="D33:E33" si="17">D32-1</f>
        <v>5</v>
      </c>
      <c r="E33" s="8">
        <f t="shared" si="17"/>
        <v>4</v>
      </c>
      <c r="F33" s="16">
        <f>B27</f>
        <v>64</v>
      </c>
      <c r="G33" s="16">
        <f>C27</f>
        <v>61</v>
      </c>
      <c r="H33" s="17">
        <f>(SUM(B34:$B$37)/B33)-E33</f>
        <v>-0.40659340659340648</v>
      </c>
      <c r="I33" s="17">
        <f>E33-(SUM(F34:$F$37)/F33)</f>
        <v>0.96875</v>
      </c>
      <c r="J33" s="16">
        <f t="shared" si="9"/>
        <v>0.56215659340659352</v>
      </c>
      <c r="K33" s="8">
        <f>(SUM(C34:$C$37)/C33)-E33</f>
        <v>0.19101123595505598</v>
      </c>
      <c r="L33" s="8">
        <f>E33-(SUM(G34:$G$37)/G33)</f>
        <v>1.3114754098360657</v>
      </c>
      <c r="M33" s="8">
        <f t="shared" si="7"/>
        <v>1.5024866457911217</v>
      </c>
      <c r="N33" s="10"/>
    </row>
    <row r="34" spans="1:14" s="5" customFormat="1" ht="30" customHeight="1" x14ac:dyDescent="0.35">
      <c r="A34" s="14"/>
      <c r="B34" s="15">
        <v>95</v>
      </c>
      <c r="C34" s="15">
        <f t="shared" si="6"/>
        <v>90</v>
      </c>
      <c r="D34" s="8">
        <f t="shared" ref="D34:E34" si="18">D33-1</f>
        <v>4</v>
      </c>
      <c r="E34" s="8">
        <f t="shared" si="18"/>
        <v>3</v>
      </c>
      <c r="F34" s="16">
        <f>B26</f>
        <v>70</v>
      </c>
      <c r="G34" s="16">
        <f>C26</f>
        <v>55</v>
      </c>
      <c r="H34" s="17">
        <f>(SUM(B35:$B$37)/B34)-E34</f>
        <v>-0.55789473684210522</v>
      </c>
      <c r="I34" s="17">
        <f>E34-(SUM(F35:$F$37)/F34)</f>
        <v>1.2285714285714286</v>
      </c>
      <c r="J34" s="16">
        <f t="shared" si="9"/>
        <v>0.67067669172932343</v>
      </c>
      <c r="K34" s="8">
        <f>(SUM(C35:$C$37)/C34)-E34</f>
        <v>0.14444444444444438</v>
      </c>
      <c r="L34" s="8">
        <f>E34-(SUM(G35:$G$37)/G34)</f>
        <v>1.0181818181818181</v>
      </c>
      <c r="M34" s="8">
        <f t="shared" si="7"/>
        <v>1.1626262626262625</v>
      </c>
      <c r="N34" s="10"/>
    </row>
    <row r="35" spans="1:14" s="5" customFormat="1" ht="30" customHeight="1" x14ac:dyDescent="0.35">
      <c r="A35" s="14"/>
      <c r="B35" s="15">
        <v>89</v>
      </c>
      <c r="C35" s="15">
        <f t="shared" si="6"/>
        <v>91</v>
      </c>
      <c r="D35" s="8">
        <f t="shared" ref="D35:E35" si="19">D34-1</f>
        <v>3</v>
      </c>
      <c r="E35" s="8">
        <f t="shared" si="19"/>
        <v>2</v>
      </c>
      <c r="F35" s="16">
        <f>B25</f>
        <v>68</v>
      </c>
      <c r="G35" s="16">
        <f>C25</f>
        <v>54</v>
      </c>
      <c r="H35" s="17">
        <f>(SUM(B36:$B$37)/B35)-E35</f>
        <v>-0.39325842696629221</v>
      </c>
      <c r="I35" s="17">
        <f>E35-(SUM(F36:$F$37)/F35)</f>
        <v>1.1764705882352942</v>
      </c>
      <c r="J35" s="16">
        <f t="shared" si="9"/>
        <v>0.78321216126900195</v>
      </c>
      <c r="K35" s="8">
        <f>(SUM(C36:$C$37)/C35)-E35</f>
        <v>0.10989010989010994</v>
      </c>
      <c r="L35" s="8">
        <f>E35-(SUM(G36:$G$37)/G35)</f>
        <v>0.9814814814814814</v>
      </c>
      <c r="M35" s="8">
        <f t="shared" si="7"/>
        <v>1.0913715913715913</v>
      </c>
      <c r="N35" s="10"/>
    </row>
    <row r="36" spans="1:14" s="5" customFormat="1" ht="30" customHeight="1" x14ac:dyDescent="0.35">
      <c r="A36" s="14"/>
      <c r="B36" s="15">
        <v>53</v>
      </c>
      <c r="C36" s="15">
        <f t="shared" si="6"/>
        <v>95</v>
      </c>
      <c r="D36" s="8">
        <f t="shared" ref="D36:E36" si="20">D35-1</f>
        <v>2</v>
      </c>
      <c r="E36" s="8">
        <f t="shared" si="20"/>
        <v>1</v>
      </c>
      <c r="F36" s="16">
        <f>B24</f>
        <v>54</v>
      </c>
      <c r="G36" s="16">
        <f>C24</f>
        <v>53</v>
      </c>
      <c r="H36" s="17">
        <f>(SUM(B37:$B$37)/B36)-E36</f>
        <v>0.69811320754716988</v>
      </c>
      <c r="I36" s="17">
        <f>E36-(SUM(F37:$F$37)/F36)</f>
        <v>0.96296296296296302</v>
      </c>
      <c r="J36" s="16">
        <f t="shared" si="9"/>
        <v>1.6610761705101329</v>
      </c>
      <c r="K36" s="8">
        <f>(SUM(C37:$C$37)/C36)-E36</f>
        <v>2.1052631578947434E-2</v>
      </c>
      <c r="L36" s="8">
        <f>E36-(SUM(G37:$G$37)/G36)</f>
        <v>0.96226415094339623</v>
      </c>
      <c r="M36" s="8">
        <f t="shared" si="7"/>
        <v>0.98331678252234367</v>
      </c>
      <c r="N36" s="10"/>
    </row>
    <row r="37" spans="1:14" s="5" customFormat="1" ht="30" customHeight="1" x14ac:dyDescent="0.35">
      <c r="A37" s="14"/>
      <c r="B37" s="15">
        <v>90</v>
      </c>
      <c r="C37" s="15">
        <f t="shared" si="6"/>
        <v>97</v>
      </c>
      <c r="D37" s="8">
        <f t="shared" ref="D37" si="21">D36-1</f>
        <v>1</v>
      </c>
      <c r="E37" s="10"/>
      <c r="F37" s="16">
        <f>B23</f>
        <v>2</v>
      </c>
      <c r="G37" s="16">
        <f>C23</f>
        <v>2</v>
      </c>
      <c r="H37" s="10"/>
      <c r="I37" s="10"/>
      <c r="J37" s="10"/>
      <c r="K37" s="10"/>
      <c r="L37" s="10"/>
      <c r="M37" s="10"/>
      <c r="N37" s="10"/>
    </row>
    <row r="38" spans="1:14" s="5" customFormat="1" ht="30" customHeight="1" x14ac:dyDescent="0.35">
      <c r="A38" s="9"/>
      <c r="B38" s="9"/>
      <c r="C38" s="9"/>
      <c r="D38" s="10"/>
      <c r="E38" s="10"/>
      <c r="F38" s="10"/>
      <c r="G38" s="10"/>
      <c r="H38" s="11">
        <f>SUM(H23:H37)</f>
        <v>514.01767986963216</v>
      </c>
      <c r="I38" s="11">
        <f>SUM(I23:I37)</f>
        <v>19.319644404972102</v>
      </c>
      <c r="J38" s="11">
        <f t="shared" ref="J38" si="22">SUM(J23:J37)</f>
        <v>533.33732427460427</v>
      </c>
      <c r="K38" s="11">
        <f>SUM(K23:K36)</f>
        <v>527.87516656398657</v>
      </c>
      <c r="L38" s="11">
        <f t="shared" ref="L38:M38" si="23">SUM(L23:L36)</f>
        <v>33.177131099326566</v>
      </c>
      <c r="M38" s="11">
        <f t="shared" si="23"/>
        <v>561.05229766331308</v>
      </c>
      <c r="N38" s="10"/>
    </row>
    <row r="39" spans="1:14" s="5" customFormat="1" ht="30" customHeight="1" x14ac:dyDescent="0.35">
      <c r="A39" s="9"/>
      <c r="B39" s="9"/>
      <c r="C39" s="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s="5" customFormat="1" ht="30" customHeight="1" x14ac:dyDescent="0.35"/>
    <row r="41" spans="1:14" s="5" customFormat="1" ht="30" customHeight="1" x14ac:dyDescent="0.35"/>
    <row r="42" spans="1:14" s="5" customFormat="1" ht="30" customHeight="1" x14ac:dyDescent="0.35"/>
    <row r="43" spans="1:14" s="5" customFormat="1" ht="30" customHeight="1" x14ac:dyDescent="0.35"/>
    <row r="44" spans="1:14" s="5" customFormat="1" ht="30" customHeight="1" x14ac:dyDescent="0.35"/>
    <row r="45" spans="1:14" s="5" customFormat="1" ht="30" customHeight="1" x14ac:dyDescent="0.35"/>
    <row r="46" spans="1:14" s="5" customFormat="1" ht="30" customHeight="1" x14ac:dyDescent="0.35"/>
    <row r="47" spans="1:14" s="5" customFormat="1" ht="30" customHeight="1" x14ac:dyDescent="0.35"/>
    <row r="48" spans="1:14" s="5" customFormat="1" ht="30" customHeight="1" x14ac:dyDescent="0.35"/>
    <row r="49" spans="1:12" s="5" customFormat="1" ht="30" customHeight="1" x14ac:dyDescent="0.35"/>
    <row r="50" spans="1:12" ht="42" customHeight="1" x14ac:dyDescent="0.35">
      <c r="A50" s="1"/>
      <c r="K50" s="1"/>
    </row>
    <row r="51" spans="1:12" ht="23.25" customHeight="1" x14ac:dyDescent="0.35">
      <c r="A51" s="1"/>
      <c r="K51" s="1"/>
    </row>
    <row r="52" spans="1:12" ht="24" customHeight="1" x14ac:dyDescent="0.35">
      <c r="A52" s="1"/>
      <c r="K52" s="1"/>
    </row>
    <row r="53" spans="1:12" ht="29.25" customHeight="1" x14ac:dyDescent="0.35">
      <c r="A53" s="1"/>
      <c r="B53" s="4"/>
      <c r="L53" s="5"/>
    </row>
    <row r="54" spans="1:12" x14ac:dyDescent="0.35">
      <c r="A54" s="1"/>
      <c r="B54" s="5"/>
      <c r="C54" s="4"/>
      <c r="D54" s="4"/>
      <c r="E54" s="4"/>
      <c r="F54" s="4"/>
      <c r="G54" s="4"/>
      <c r="H54" s="4"/>
      <c r="I54" s="4"/>
      <c r="J54" s="4"/>
    </row>
    <row r="55" spans="1:12" x14ac:dyDescent="0.35">
      <c r="A55" s="1"/>
      <c r="C55" s="5"/>
      <c r="D55" s="5"/>
      <c r="E55" s="5"/>
      <c r="F55" s="5"/>
      <c r="G55" s="5"/>
      <c r="H55" s="5"/>
      <c r="I55" s="5"/>
      <c r="J55" s="5"/>
    </row>
    <row r="56" spans="1:12" x14ac:dyDescent="0.35">
      <c r="A56" s="1"/>
    </row>
    <row r="57" spans="1:12" x14ac:dyDescent="0.35">
      <c r="A57" s="1"/>
    </row>
    <row r="58" spans="1:12" x14ac:dyDescent="0.35">
      <c r="A58" s="1"/>
    </row>
    <row r="59" spans="1:12" x14ac:dyDescent="0.35">
      <c r="A59" s="1"/>
    </row>
    <row r="60" spans="1:12" x14ac:dyDescent="0.35">
      <c r="A60" s="1"/>
    </row>
    <row r="61" spans="1:12" x14ac:dyDescent="0.35">
      <c r="A61" s="1"/>
    </row>
    <row r="62" spans="1:12" x14ac:dyDescent="0.35">
      <c r="A62" s="1"/>
    </row>
    <row r="63" spans="1:12" x14ac:dyDescent="0.35">
      <c r="A63" s="1"/>
    </row>
    <row r="64" spans="1:12" x14ac:dyDescent="0.35">
      <c r="A64" s="1"/>
    </row>
    <row r="65" spans="1:15" x14ac:dyDescent="0.35">
      <c r="A65" s="1"/>
    </row>
    <row r="66" spans="1:15" x14ac:dyDescent="0.35">
      <c r="A66" s="1"/>
    </row>
    <row r="67" spans="1:15" x14ac:dyDescent="0.35">
      <c r="A67" s="1"/>
    </row>
    <row r="68" spans="1:15" x14ac:dyDescent="0.35">
      <c r="A68" s="1"/>
    </row>
    <row r="69" spans="1:15" x14ac:dyDescent="0.35">
      <c r="A69" s="1"/>
    </row>
    <row r="70" spans="1:15" x14ac:dyDescent="0.35">
      <c r="A70" s="1"/>
    </row>
    <row r="71" spans="1:15" x14ac:dyDescent="0.35">
      <c r="A71" s="1"/>
    </row>
    <row r="72" spans="1:15" x14ac:dyDescent="0.35">
      <c r="A72" s="1"/>
    </row>
    <row r="73" spans="1:15" x14ac:dyDescent="0.35">
      <c r="A73" s="1"/>
    </row>
    <row r="74" spans="1:15" x14ac:dyDescent="0.35">
      <c r="A74" s="1"/>
    </row>
    <row r="75" spans="1:15" x14ac:dyDescent="0.35">
      <c r="A75" s="1"/>
    </row>
    <row r="76" spans="1:15" x14ac:dyDescent="0.35">
      <c r="A76" s="1"/>
    </row>
    <row r="77" spans="1:15" x14ac:dyDescent="0.35">
      <c r="A77" s="1"/>
    </row>
    <row r="78" spans="1:15" x14ac:dyDescent="0.35">
      <c r="A78" s="1"/>
    </row>
    <row r="79" spans="1:15" x14ac:dyDescent="0.35">
      <c r="A79" s="1"/>
      <c r="B79"/>
    </row>
    <row r="80" spans="1:15" x14ac:dyDescent="0.35">
      <c r="A80" s="1"/>
      <c r="B80"/>
      <c r="C80"/>
      <c r="D80"/>
      <c r="E80"/>
      <c r="F80"/>
      <c r="G80"/>
      <c r="H80"/>
      <c r="I80"/>
      <c r="J80"/>
      <c r="L80"/>
      <c r="M80"/>
      <c r="N80"/>
      <c r="O80"/>
    </row>
    <row r="81" spans="1:15" x14ac:dyDescent="0.35">
      <c r="A81" s="1"/>
      <c r="B81"/>
      <c r="C81"/>
      <c r="D81"/>
      <c r="E81"/>
      <c r="F81"/>
      <c r="G81"/>
      <c r="H81"/>
      <c r="I81"/>
      <c r="J81"/>
      <c r="L81"/>
      <c r="M81"/>
      <c r="N81"/>
      <c r="O81"/>
    </row>
    <row r="82" spans="1:15" x14ac:dyDescent="0.35">
      <c r="A82" s="1"/>
      <c r="B82"/>
      <c r="C82"/>
      <c r="D82"/>
      <c r="E82"/>
      <c r="F82"/>
      <c r="G82"/>
      <c r="H82"/>
      <c r="I82"/>
      <c r="J82"/>
      <c r="L82"/>
      <c r="M82"/>
      <c r="N82"/>
      <c r="O82"/>
    </row>
    <row r="83" spans="1:15" x14ac:dyDescent="0.35">
      <c r="A83" s="1"/>
      <c r="B83"/>
      <c r="C83"/>
      <c r="D83"/>
      <c r="E83"/>
      <c r="F83"/>
      <c r="G83"/>
      <c r="H83"/>
      <c r="I83"/>
      <c r="J83"/>
      <c r="L83"/>
      <c r="M83"/>
      <c r="N83"/>
      <c r="O83"/>
    </row>
    <row r="84" spans="1:15" x14ac:dyDescent="0.35">
      <c r="A84" s="1"/>
      <c r="B84"/>
      <c r="C84"/>
      <c r="D84"/>
      <c r="E84"/>
      <c r="F84"/>
      <c r="G84"/>
      <c r="H84"/>
      <c r="I84"/>
      <c r="J84"/>
      <c r="L84"/>
      <c r="M84"/>
      <c r="N84"/>
      <c r="O84"/>
    </row>
    <row r="85" spans="1:15" x14ac:dyDescent="0.35">
      <c r="A85" s="1"/>
      <c r="B85"/>
      <c r="C85"/>
      <c r="D85"/>
      <c r="E85"/>
      <c r="F85"/>
      <c r="G85"/>
      <c r="H85"/>
      <c r="I85"/>
      <c r="J85"/>
      <c r="L85"/>
      <c r="M85"/>
      <c r="N85"/>
      <c r="O85"/>
    </row>
    <row r="86" spans="1:15" x14ac:dyDescent="0.35">
      <c r="A86" s="1"/>
      <c r="B86"/>
      <c r="C86"/>
      <c r="D86"/>
      <c r="E86"/>
      <c r="F86"/>
      <c r="G86"/>
      <c r="H86"/>
      <c r="I86"/>
      <c r="J86"/>
      <c r="L86"/>
      <c r="M86"/>
      <c r="N86"/>
      <c r="O86"/>
    </row>
    <row r="87" spans="1:15" x14ac:dyDescent="0.35">
      <c r="A87" s="1"/>
      <c r="B87"/>
      <c r="C87"/>
      <c r="D87"/>
      <c r="E87"/>
      <c r="F87"/>
      <c r="G87"/>
      <c r="H87"/>
      <c r="I87"/>
      <c r="J87"/>
      <c r="L87"/>
      <c r="M87"/>
      <c r="N87"/>
      <c r="O87"/>
    </row>
    <row r="88" spans="1:15" x14ac:dyDescent="0.35">
      <c r="A88" s="1"/>
      <c r="B88"/>
      <c r="C88"/>
      <c r="D88"/>
      <c r="E88"/>
      <c r="F88"/>
      <c r="G88"/>
      <c r="H88"/>
      <c r="I88"/>
      <c r="J88"/>
      <c r="L88"/>
      <c r="M88"/>
      <c r="N88"/>
      <c r="O88"/>
    </row>
    <row r="89" spans="1:15" x14ac:dyDescent="0.35">
      <c r="A89" s="1"/>
      <c r="B89"/>
      <c r="C89"/>
      <c r="D89"/>
      <c r="E89"/>
      <c r="F89"/>
      <c r="G89"/>
      <c r="H89"/>
      <c r="I89"/>
      <c r="J89"/>
      <c r="L89"/>
      <c r="M89"/>
      <c r="N89"/>
      <c r="O89"/>
    </row>
    <row r="90" spans="1:15" x14ac:dyDescent="0.35">
      <c r="A90" s="1"/>
      <c r="B90"/>
      <c r="C90"/>
      <c r="D90"/>
      <c r="E90"/>
      <c r="F90"/>
      <c r="G90"/>
      <c r="H90"/>
      <c r="I90"/>
      <c r="J90"/>
      <c r="L90"/>
      <c r="M90"/>
      <c r="N90"/>
      <c r="O90"/>
    </row>
    <row r="91" spans="1:15" x14ac:dyDescent="0.35">
      <c r="A91" s="1"/>
      <c r="B91"/>
      <c r="C91"/>
      <c r="D91"/>
      <c r="E91"/>
      <c r="F91"/>
      <c r="G91"/>
      <c r="H91"/>
      <c r="I91"/>
      <c r="J91"/>
      <c r="L91"/>
      <c r="M91"/>
      <c r="N91"/>
      <c r="O91"/>
    </row>
    <row r="92" spans="1:15" x14ac:dyDescent="0.35">
      <c r="A92" s="1"/>
      <c r="B92"/>
      <c r="C92"/>
      <c r="D92"/>
      <c r="E92"/>
      <c r="F92"/>
      <c r="G92"/>
      <c r="H92"/>
      <c r="I92"/>
      <c r="J92"/>
      <c r="L92"/>
      <c r="M92"/>
      <c r="N92"/>
      <c r="O92"/>
    </row>
    <row r="93" spans="1:15" x14ac:dyDescent="0.35">
      <c r="A93" s="1"/>
      <c r="B93"/>
      <c r="C93"/>
      <c r="D93"/>
      <c r="E93"/>
      <c r="F93"/>
      <c r="G93"/>
      <c r="H93"/>
      <c r="I93"/>
      <c r="J93"/>
      <c r="L93"/>
      <c r="M93"/>
      <c r="N93"/>
      <c r="O93"/>
    </row>
    <row r="94" spans="1:15" x14ac:dyDescent="0.35">
      <c r="A94" s="1"/>
      <c r="B94"/>
      <c r="C94"/>
      <c r="D94"/>
      <c r="E94"/>
      <c r="F94"/>
      <c r="G94"/>
      <c r="H94"/>
      <c r="I94"/>
      <c r="J94"/>
      <c r="L94"/>
      <c r="M94"/>
      <c r="N94"/>
      <c r="O94"/>
    </row>
    <row r="95" spans="1:15" x14ac:dyDescent="0.35">
      <c r="A95" s="1"/>
      <c r="B95"/>
      <c r="C95"/>
      <c r="D95"/>
      <c r="E95"/>
      <c r="F95"/>
      <c r="G95"/>
      <c r="H95"/>
      <c r="I95"/>
      <c r="J95"/>
      <c r="L95"/>
      <c r="M95"/>
      <c r="N95"/>
      <c r="O95"/>
    </row>
    <row r="96" spans="1:15" x14ac:dyDescent="0.35">
      <c r="A96" s="1"/>
      <c r="B96"/>
      <c r="C96"/>
      <c r="D96"/>
      <c r="E96"/>
      <c r="F96"/>
      <c r="G96"/>
      <c r="H96"/>
      <c r="I96"/>
      <c r="J96"/>
      <c r="L96"/>
      <c r="M96"/>
      <c r="N96"/>
      <c r="O96"/>
    </row>
    <row r="97" spans="1:15" x14ac:dyDescent="0.35">
      <c r="A97" s="1"/>
      <c r="B97"/>
      <c r="C97"/>
      <c r="D97"/>
      <c r="E97"/>
      <c r="F97"/>
      <c r="G97"/>
      <c r="H97"/>
      <c r="I97"/>
      <c r="J97"/>
      <c r="L97"/>
      <c r="M97"/>
      <c r="N97"/>
      <c r="O97"/>
    </row>
    <row r="98" spans="1:15" x14ac:dyDescent="0.35">
      <c r="A98" s="1"/>
      <c r="B98"/>
      <c r="C98"/>
      <c r="D98"/>
      <c r="E98"/>
      <c r="F98"/>
      <c r="G98"/>
      <c r="H98"/>
      <c r="I98"/>
      <c r="J98"/>
      <c r="L98"/>
      <c r="M98"/>
      <c r="N98"/>
      <c r="O98"/>
    </row>
    <row r="99" spans="1:15" x14ac:dyDescent="0.35">
      <c r="A99" s="1"/>
      <c r="B99"/>
      <c r="C99"/>
      <c r="D99"/>
      <c r="E99"/>
      <c r="F99"/>
      <c r="G99"/>
      <c r="H99"/>
      <c r="I99"/>
      <c r="J99"/>
      <c r="L99"/>
      <c r="M99"/>
      <c r="N99"/>
      <c r="O99"/>
    </row>
    <row r="100" spans="1:15" x14ac:dyDescent="0.35">
      <c r="A100" s="1"/>
      <c r="B100"/>
      <c r="C100"/>
      <c r="D100"/>
      <c r="E100"/>
      <c r="F100"/>
      <c r="G100"/>
      <c r="H100"/>
      <c r="I100"/>
      <c r="J100"/>
      <c r="L100"/>
      <c r="M100"/>
      <c r="N100"/>
      <c r="O100"/>
    </row>
    <row r="101" spans="1:15" x14ac:dyDescent="0.35">
      <c r="A101" s="1"/>
      <c r="B101"/>
      <c r="C101"/>
      <c r="D101"/>
      <c r="E101"/>
      <c r="F101"/>
      <c r="G101"/>
      <c r="H101"/>
      <c r="I101"/>
      <c r="J101"/>
      <c r="L101"/>
      <c r="M101"/>
      <c r="N101"/>
      <c r="O101"/>
    </row>
    <row r="102" spans="1:15" x14ac:dyDescent="0.35">
      <c r="A102" s="1"/>
      <c r="B102"/>
      <c r="C102"/>
      <c r="D102"/>
      <c r="E102"/>
      <c r="F102"/>
      <c r="G102"/>
      <c r="H102"/>
      <c r="I102"/>
      <c r="J102"/>
      <c r="L102"/>
      <c r="M102"/>
      <c r="N102"/>
      <c r="O102"/>
    </row>
    <row r="103" spans="1:15" x14ac:dyDescent="0.35">
      <c r="A103" s="1"/>
      <c r="B103"/>
      <c r="C103"/>
      <c r="D103"/>
      <c r="E103"/>
      <c r="F103"/>
      <c r="G103"/>
      <c r="H103"/>
      <c r="I103"/>
      <c r="J103"/>
      <c r="L103"/>
      <c r="M103"/>
      <c r="N103"/>
      <c r="O103"/>
    </row>
    <row r="104" spans="1:15" x14ac:dyDescent="0.35">
      <c r="A104" s="1"/>
      <c r="B104"/>
      <c r="C104"/>
      <c r="D104"/>
      <c r="E104"/>
      <c r="F104"/>
      <c r="G104"/>
      <c r="H104"/>
      <c r="I104"/>
      <c r="J104"/>
      <c r="L104"/>
      <c r="M104"/>
      <c r="N104"/>
      <c r="O104"/>
    </row>
    <row r="105" spans="1:15" x14ac:dyDescent="0.35">
      <c r="A105" s="1"/>
      <c r="B105"/>
      <c r="C105"/>
      <c r="D105"/>
      <c r="E105"/>
      <c r="F105"/>
      <c r="G105"/>
      <c r="H105"/>
      <c r="I105"/>
      <c r="J105"/>
      <c r="L105"/>
      <c r="M105"/>
      <c r="N105"/>
      <c r="O105"/>
    </row>
    <row r="106" spans="1:15" x14ac:dyDescent="0.35">
      <c r="A106" s="1"/>
      <c r="B106"/>
      <c r="C106"/>
      <c r="D106"/>
      <c r="E106"/>
      <c r="F106"/>
      <c r="G106"/>
      <c r="H106"/>
      <c r="I106"/>
      <c r="J106"/>
      <c r="L106"/>
      <c r="M106"/>
      <c r="N106"/>
      <c r="O106"/>
    </row>
    <row r="107" spans="1:15" x14ac:dyDescent="0.35">
      <c r="A107" s="1"/>
      <c r="B107"/>
      <c r="C107"/>
      <c r="D107"/>
      <c r="E107"/>
      <c r="F107"/>
      <c r="G107"/>
      <c r="H107"/>
      <c r="I107"/>
      <c r="J107"/>
      <c r="L107"/>
      <c r="M107"/>
      <c r="N107"/>
      <c r="O107"/>
    </row>
    <row r="108" spans="1:15" x14ac:dyDescent="0.35">
      <c r="A108" s="1"/>
      <c r="B108"/>
      <c r="C108"/>
      <c r="D108"/>
      <c r="E108"/>
      <c r="F108"/>
      <c r="G108"/>
      <c r="H108"/>
      <c r="I108"/>
      <c r="J108"/>
      <c r="L108"/>
      <c r="M108"/>
      <c r="N108"/>
      <c r="O108"/>
    </row>
    <row r="109" spans="1:15" x14ac:dyDescent="0.35">
      <c r="A109" s="1"/>
      <c r="B109"/>
      <c r="C109"/>
      <c r="D109"/>
      <c r="E109"/>
      <c r="F109"/>
      <c r="G109"/>
      <c r="H109"/>
      <c r="I109"/>
      <c r="J109"/>
      <c r="L109"/>
      <c r="M109"/>
      <c r="N109"/>
      <c r="O109"/>
    </row>
    <row r="110" spans="1:15" x14ac:dyDescent="0.35">
      <c r="A110" s="1"/>
      <c r="B110"/>
      <c r="C110"/>
      <c r="D110"/>
      <c r="E110"/>
      <c r="F110"/>
      <c r="G110"/>
      <c r="H110"/>
      <c r="I110"/>
      <c r="J110"/>
      <c r="L110"/>
      <c r="M110"/>
      <c r="N110"/>
      <c r="O110"/>
    </row>
    <row r="111" spans="1:15" x14ac:dyDescent="0.35">
      <c r="A111" s="1"/>
      <c r="B111"/>
      <c r="C111"/>
      <c r="D111"/>
      <c r="E111"/>
      <c r="F111"/>
      <c r="G111"/>
      <c r="H111"/>
      <c r="I111"/>
      <c r="J111"/>
      <c r="L111"/>
      <c r="M111"/>
      <c r="N111"/>
      <c r="O111"/>
    </row>
    <row r="112" spans="1:15" x14ac:dyDescent="0.35">
      <c r="A112" s="1"/>
      <c r="B112"/>
      <c r="C112"/>
      <c r="D112"/>
      <c r="E112"/>
      <c r="F112"/>
      <c r="G112"/>
      <c r="H112"/>
      <c r="I112"/>
      <c r="J112"/>
      <c r="L112"/>
      <c r="M112"/>
      <c r="N112"/>
      <c r="O112"/>
    </row>
    <row r="113" spans="1:15" x14ac:dyDescent="0.35">
      <c r="A113" s="1"/>
      <c r="B113"/>
      <c r="C113"/>
      <c r="D113"/>
      <c r="E113"/>
      <c r="F113"/>
      <c r="G113"/>
      <c r="H113"/>
      <c r="I113"/>
      <c r="J113"/>
      <c r="L113"/>
      <c r="M113"/>
      <c r="N113"/>
      <c r="O113"/>
    </row>
    <row r="114" spans="1:15" x14ac:dyDescent="0.35">
      <c r="A114" s="1"/>
      <c r="B114"/>
      <c r="C114"/>
      <c r="D114"/>
      <c r="E114"/>
      <c r="F114"/>
      <c r="G114"/>
      <c r="H114"/>
      <c r="I114"/>
      <c r="J114"/>
      <c r="L114"/>
      <c r="M114"/>
      <c r="N114"/>
      <c r="O114"/>
    </row>
    <row r="115" spans="1:15" x14ac:dyDescent="0.35">
      <c r="A115" s="1"/>
      <c r="B115"/>
      <c r="C115"/>
      <c r="D115"/>
      <c r="E115"/>
      <c r="F115"/>
      <c r="G115"/>
      <c r="H115"/>
      <c r="I115"/>
      <c r="J115"/>
      <c r="L115"/>
      <c r="M115"/>
      <c r="N115"/>
      <c r="O115"/>
    </row>
    <row r="116" spans="1:15" x14ac:dyDescent="0.35">
      <c r="A116" s="1"/>
      <c r="B116"/>
      <c r="C116"/>
      <c r="D116"/>
      <c r="E116"/>
      <c r="F116"/>
      <c r="G116"/>
      <c r="H116"/>
      <c r="I116"/>
      <c r="J116"/>
      <c r="L116"/>
      <c r="M116"/>
      <c r="N116"/>
      <c r="O116"/>
    </row>
    <row r="117" spans="1:15" x14ac:dyDescent="0.35">
      <c r="A117" s="1"/>
      <c r="B117"/>
      <c r="C117"/>
      <c r="D117"/>
      <c r="E117"/>
      <c r="F117"/>
      <c r="G117"/>
      <c r="H117"/>
      <c r="I117"/>
      <c r="J117"/>
      <c r="L117"/>
      <c r="M117"/>
      <c r="N117"/>
      <c r="O117"/>
    </row>
    <row r="118" spans="1:15" x14ac:dyDescent="0.35">
      <c r="A118" s="1"/>
      <c r="B118"/>
      <c r="C118"/>
      <c r="D118"/>
      <c r="E118"/>
      <c r="F118"/>
      <c r="G118"/>
      <c r="H118"/>
      <c r="I118"/>
      <c r="J118"/>
      <c r="L118"/>
      <c r="M118"/>
      <c r="N118"/>
      <c r="O118"/>
    </row>
    <row r="119" spans="1:15" x14ac:dyDescent="0.35">
      <c r="A119" s="1"/>
      <c r="B119"/>
      <c r="C119"/>
      <c r="D119"/>
      <c r="E119"/>
      <c r="F119"/>
      <c r="G119"/>
      <c r="H119"/>
      <c r="I119"/>
      <c r="J119"/>
      <c r="L119"/>
      <c r="M119"/>
      <c r="N119"/>
      <c r="O119"/>
    </row>
    <row r="120" spans="1:15" x14ac:dyDescent="0.35">
      <c r="A120" s="1"/>
      <c r="B120"/>
      <c r="C120"/>
      <c r="D120"/>
      <c r="E120"/>
      <c r="F120"/>
      <c r="G120"/>
      <c r="H120"/>
      <c r="I120"/>
      <c r="J120"/>
      <c r="L120"/>
      <c r="M120"/>
      <c r="N120"/>
      <c r="O120"/>
    </row>
    <row r="121" spans="1:15" x14ac:dyDescent="0.35">
      <c r="A121" s="1"/>
      <c r="B121"/>
      <c r="C121"/>
      <c r="D121"/>
      <c r="E121"/>
      <c r="F121"/>
      <c r="G121"/>
      <c r="H121"/>
      <c r="I121"/>
      <c r="J121"/>
      <c r="L121"/>
      <c r="M121"/>
      <c r="N121"/>
      <c r="O121"/>
    </row>
    <row r="122" spans="1:15" x14ac:dyDescent="0.35">
      <c r="A122" s="1"/>
      <c r="B122"/>
      <c r="C122"/>
      <c r="D122"/>
      <c r="E122"/>
      <c r="F122"/>
      <c r="G122"/>
      <c r="H122"/>
      <c r="I122"/>
      <c r="J122"/>
      <c r="L122"/>
      <c r="M122"/>
      <c r="N122"/>
      <c r="O122"/>
    </row>
    <row r="123" spans="1:15" x14ac:dyDescent="0.35">
      <c r="A123" s="1"/>
      <c r="B123"/>
      <c r="C123"/>
      <c r="D123"/>
      <c r="E123"/>
      <c r="F123"/>
      <c r="G123"/>
      <c r="H123"/>
      <c r="I123"/>
      <c r="J123"/>
      <c r="L123"/>
      <c r="M123"/>
      <c r="N123"/>
      <c r="O123"/>
    </row>
    <row r="124" spans="1:15" x14ac:dyDescent="0.35">
      <c r="A124" s="1"/>
      <c r="B124"/>
      <c r="C124"/>
      <c r="D124"/>
      <c r="E124"/>
      <c r="F124"/>
      <c r="G124"/>
      <c r="H124"/>
      <c r="I124"/>
      <c r="J124"/>
      <c r="L124"/>
      <c r="M124"/>
      <c r="N124"/>
      <c r="O124"/>
    </row>
    <row r="125" spans="1:15" x14ac:dyDescent="0.35">
      <c r="A125" s="1"/>
      <c r="B125"/>
      <c r="C125"/>
      <c r="D125"/>
      <c r="E125"/>
      <c r="F125"/>
      <c r="G125"/>
      <c r="H125"/>
      <c r="I125"/>
      <c r="J125"/>
      <c r="L125"/>
      <c r="M125"/>
      <c r="N125"/>
      <c r="O125"/>
    </row>
    <row r="126" spans="1:15" x14ac:dyDescent="0.35">
      <c r="A126" s="1"/>
      <c r="B126"/>
      <c r="C126"/>
      <c r="D126"/>
      <c r="E126"/>
      <c r="F126"/>
      <c r="G126"/>
      <c r="H126"/>
      <c r="I126"/>
      <c r="J126"/>
      <c r="L126"/>
      <c r="M126"/>
      <c r="N126"/>
      <c r="O126"/>
    </row>
    <row r="127" spans="1:15" x14ac:dyDescent="0.35">
      <c r="A127" s="1"/>
      <c r="B127"/>
      <c r="C127"/>
      <c r="D127"/>
      <c r="E127"/>
      <c r="F127"/>
      <c r="G127"/>
      <c r="H127"/>
      <c r="I127"/>
      <c r="J127"/>
      <c r="L127"/>
      <c r="M127"/>
      <c r="N127"/>
      <c r="O127"/>
    </row>
    <row r="128" spans="1:15" x14ac:dyDescent="0.35">
      <c r="A128" s="1"/>
      <c r="B128"/>
      <c r="C128"/>
      <c r="D128"/>
      <c r="E128"/>
      <c r="F128"/>
      <c r="G128"/>
      <c r="H128"/>
      <c r="I128"/>
      <c r="J128"/>
      <c r="L128"/>
      <c r="M128"/>
      <c r="N128"/>
      <c r="O128"/>
    </row>
    <row r="129" spans="1:15" x14ac:dyDescent="0.35">
      <c r="A129" s="1"/>
      <c r="B129"/>
      <c r="C129"/>
      <c r="D129"/>
      <c r="E129"/>
      <c r="F129"/>
      <c r="G129"/>
      <c r="H129"/>
      <c r="I129"/>
      <c r="J129"/>
      <c r="L129"/>
      <c r="M129"/>
      <c r="N129"/>
      <c r="O129"/>
    </row>
    <row r="130" spans="1:15" x14ac:dyDescent="0.35">
      <c r="A130" s="1"/>
      <c r="B130"/>
      <c r="C130"/>
      <c r="D130"/>
      <c r="E130"/>
      <c r="F130"/>
      <c r="G130"/>
      <c r="H130"/>
      <c r="I130"/>
      <c r="J130"/>
      <c r="L130"/>
      <c r="M130"/>
      <c r="N130"/>
      <c r="O130"/>
    </row>
    <row r="131" spans="1:15" x14ac:dyDescent="0.35">
      <c r="A131" s="1"/>
      <c r="B131"/>
      <c r="C131"/>
      <c r="D131"/>
      <c r="E131"/>
      <c r="F131"/>
      <c r="G131"/>
      <c r="H131"/>
      <c r="I131"/>
      <c r="J131"/>
      <c r="L131"/>
      <c r="M131"/>
      <c r="N131"/>
      <c r="O131"/>
    </row>
    <row r="132" spans="1:15" x14ac:dyDescent="0.35">
      <c r="A132" s="1"/>
      <c r="B132"/>
      <c r="C132"/>
      <c r="D132"/>
      <c r="E132"/>
      <c r="F132"/>
      <c r="G132"/>
      <c r="H132"/>
      <c r="I132"/>
      <c r="J132"/>
      <c r="L132"/>
      <c r="M132"/>
      <c r="N132"/>
      <c r="O132"/>
    </row>
    <row r="133" spans="1:15" x14ac:dyDescent="0.35">
      <c r="A133" s="1"/>
      <c r="B133"/>
      <c r="C133"/>
      <c r="D133"/>
      <c r="E133"/>
      <c r="F133"/>
      <c r="G133"/>
      <c r="H133"/>
      <c r="I133"/>
      <c r="J133"/>
      <c r="L133"/>
      <c r="M133"/>
      <c r="N133"/>
      <c r="O133"/>
    </row>
    <row r="134" spans="1:15" x14ac:dyDescent="0.35">
      <c r="A134" s="1"/>
      <c r="B134"/>
      <c r="C134"/>
      <c r="D134"/>
      <c r="E134"/>
      <c r="F134"/>
      <c r="G134"/>
      <c r="H134"/>
      <c r="I134"/>
      <c r="J134"/>
      <c r="L134"/>
      <c r="M134"/>
      <c r="N134"/>
      <c r="O134"/>
    </row>
    <row r="135" spans="1:15" x14ac:dyDescent="0.35">
      <c r="A135" s="1"/>
      <c r="B135"/>
      <c r="C135"/>
      <c r="D135"/>
      <c r="E135"/>
      <c r="F135"/>
      <c r="G135"/>
      <c r="H135"/>
      <c r="I135"/>
      <c r="J135"/>
      <c r="L135"/>
      <c r="M135"/>
      <c r="N135"/>
      <c r="O135"/>
    </row>
    <row r="136" spans="1:15" x14ac:dyDescent="0.35">
      <c r="A136" s="1"/>
      <c r="B136"/>
      <c r="C136"/>
      <c r="D136"/>
      <c r="E136"/>
      <c r="F136"/>
      <c r="G136"/>
      <c r="H136"/>
      <c r="I136"/>
      <c r="J136"/>
      <c r="L136"/>
      <c r="M136"/>
      <c r="N136"/>
      <c r="O136"/>
    </row>
    <row r="137" spans="1:15" x14ac:dyDescent="0.35">
      <c r="A137" s="1"/>
      <c r="B137"/>
      <c r="C137"/>
      <c r="D137"/>
      <c r="E137"/>
      <c r="F137"/>
      <c r="G137"/>
      <c r="H137"/>
      <c r="I137"/>
      <c r="J137"/>
      <c r="L137"/>
      <c r="M137"/>
      <c r="N137"/>
      <c r="O137"/>
    </row>
    <row r="138" spans="1:15" x14ac:dyDescent="0.35">
      <c r="A138" s="1"/>
      <c r="B138"/>
      <c r="C138"/>
      <c r="D138"/>
      <c r="E138"/>
      <c r="F138"/>
      <c r="G138"/>
      <c r="H138"/>
      <c r="I138"/>
      <c r="J138"/>
      <c r="L138"/>
      <c r="M138"/>
      <c r="N138"/>
      <c r="O138"/>
    </row>
    <row r="139" spans="1:15" x14ac:dyDescent="0.35">
      <c r="A139" s="1"/>
      <c r="B139"/>
      <c r="C139"/>
      <c r="D139"/>
      <c r="E139"/>
      <c r="F139"/>
      <c r="G139"/>
      <c r="H139"/>
      <c r="I139"/>
      <c r="J139"/>
      <c r="L139"/>
      <c r="M139"/>
      <c r="N139"/>
      <c r="O139"/>
    </row>
    <row r="140" spans="1:15" x14ac:dyDescent="0.35">
      <c r="A140" s="1"/>
      <c r="B140"/>
      <c r="C140"/>
      <c r="D140"/>
      <c r="E140"/>
      <c r="F140"/>
      <c r="G140"/>
      <c r="H140"/>
      <c r="I140"/>
      <c r="J140"/>
      <c r="L140"/>
      <c r="M140"/>
      <c r="N140"/>
      <c r="O140"/>
    </row>
    <row r="141" spans="1:15" x14ac:dyDescent="0.35">
      <c r="A141" s="1"/>
      <c r="B141"/>
      <c r="C141"/>
      <c r="D141"/>
      <c r="E141"/>
      <c r="F141"/>
      <c r="G141"/>
      <c r="H141"/>
      <c r="I141"/>
      <c r="J141"/>
      <c r="L141"/>
      <c r="M141"/>
      <c r="N141"/>
      <c r="O141"/>
    </row>
    <row r="142" spans="1:15" x14ac:dyDescent="0.35">
      <c r="A142" s="1"/>
      <c r="B142"/>
      <c r="C142"/>
      <c r="D142"/>
      <c r="E142"/>
      <c r="F142"/>
      <c r="G142"/>
      <c r="H142"/>
      <c r="I142"/>
      <c r="J142"/>
      <c r="L142"/>
      <c r="M142"/>
      <c r="N142"/>
      <c r="O142"/>
    </row>
    <row r="143" spans="1:15" x14ac:dyDescent="0.35">
      <c r="A143" s="1"/>
      <c r="B143"/>
      <c r="C143"/>
      <c r="D143"/>
      <c r="E143"/>
      <c r="F143"/>
      <c r="G143"/>
      <c r="H143"/>
      <c r="I143"/>
      <c r="J143"/>
      <c r="L143"/>
      <c r="M143"/>
      <c r="N143"/>
      <c r="O143"/>
    </row>
    <row r="144" spans="1:15" x14ac:dyDescent="0.35">
      <c r="A144" s="1"/>
      <c r="B144"/>
      <c r="C144"/>
      <c r="D144"/>
      <c r="E144"/>
      <c r="F144"/>
      <c r="G144"/>
      <c r="H144"/>
      <c r="I144"/>
      <c r="J144"/>
      <c r="L144"/>
      <c r="M144"/>
      <c r="N144"/>
      <c r="O144"/>
    </row>
    <row r="145" spans="1:15" x14ac:dyDescent="0.35">
      <c r="A145" s="1"/>
      <c r="B145"/>
      <c r="C145"/>
      <c r="D145"/>
      <c r="E145"/>
      <c r="F145"/>
      <c r="G145"/>
      <c r="H145"/>
      <c r="I145"/>
      <c r="J145"/>
      <c r="L145"/>
      <c r="M145"/>
      <c r="N145"/>
      <c r="O145"/>
    </row>
    <row r="146" spans="1:15" x14ac:dyDescent="0.35">
      <c r="A146" s="1"/>
      <c r="B146"/>
      <c r="C146"/>
      <c r="D146"/>
      <c r="E146"/>
      <c r="F146"/>
      <c r="G146"/>
      <c r="H146"/>
      <c r="I146"/>
      <c r="J146"/>
      <c r="L146"/>
      <c r="M146"/>
      <c r="N146"/>
      <c r="O146"/>
    </row>
    <row r="147" spans="1:15" x14ac:dyDescent="0.35">
      <c r="A147" s="1"/>
      <c r="B147"/>
      <c r="C147"/>
      <c r="D147"/>
      <c r="E147"/>
      <c r="F147"/>
      <c r="G147"/>
      <c r="H147"/>
      <c r="I147"/>
      <c r="J147"/>
      <c r="L147"/>
      <c r="M147"/>
      <c r="N147"/>
      <c r="O147"/>
    </row>
    <row r="148" spans="1:15" x14ac:dyDescent="0.35">
      <c r="A148" s="1"/>
      <c r="B148"/>
      <c r="C148"/>
      <c r="D148"/>
      <c r="E148"/>
      <c r="F148"/>
      <c r="G148"/>
      <c r="H148"/>
      <c r="I148"/>
      <c r="J148"/>
      <c r="L148"/>
      <c r="M148"/>
      <c r="N148"/>
      <c r="O148"/>
    </row>
    <row r="149" spans="1:15" x14ac:dyDescent="0.35">
      <c r="A149" s="1"/>
      <c r="B149"/>
      <c r="C149"/>
      <c r="D149"/>
      <c r="E149"/>
      <c r="F149"/>
      <c r="G149"/>
      <c r="H149"/>
      <c r="I149"/>
      <c r="J149"/>
      <c r="L149"/>
      <c r="M149"/>
      <c r="N149"/>
      <c r="O149"/>
    </row>
    <row r="150" spans="1:15" x14ac:dyDescent="0.35">
      <c r="A150" s="1"/>
      <c r="B150"/>
      <c r="C150"/>
      <c r="D150"/>
      <c r="E150"/>
      <c r="F150"/>
      <c r="G150"/>
      <c r="H150"/>
      <c r="I150"/>
      <c r="J150"/>
      <c r="L150"/>
      <c r="M150"/>
      <c r="N150"/>
      <c r="O150"/>
    </row>
    <row r="151" spans="1:15" x14ac:dyDescent="0.35">
      <c r="A151" s="1"/>
      <c r="B151"/>
      <c r="C151"/>
      <c r="D151"/>
      <c r="E151"/>
      <c r="F151"/>
      <c r="G151"/>
      <c r="H151"/>
      <c r="I151"/>
      <c r="J151"/>
      <c r="L151"/>
      <c r="M151"/>
      <c r="N151"/>
      <c r="O151"/>
    </row>
    <row r="152" spans="1:15" x14ac:dyDescent="0.35">
      <c r="A152" s="1"/>
      <c r="B152"/>
      <c r="C152"/>
      <c r="D152"/>
      <c r="E152"/>
      <c r="F152"/>
      <c r="G152"/>
      <c r="H152"/>
      <c r="I152"/>
      <c r="J152"/>
      <c r="L152"/>
      <c r="M152"/>
      <c r="N152"/>
      <c r="O152"/>
    </row>
    <row r="153" spans="1:15" x14ac:dyDescent="0.35">
      <c r="A153" s="1"/>
      <c r="B153"/>
      <c r="C153"/>
      <c r="D153"/>
      <c r="E153"/>
      <c r="F153"/>
      <c r="G153"/>
      <c r="H153"/>
      <c r="I153"/>
      <c r="J153"/>
      <c r="L153"/>
      <c r="M153"/>
      <c r="N153"/>
      <c r="O153"/>
    </row>
    <row r="154" spans="1:15" x14ac:dyDescent="0.35">
      <c r="A154" s="1"/>
      <c r="B154"/>
      <c r="C154"/>
      <c r="D154"/>
      <c r="E154"/>
      <c r="F154"/>
      <c r="G154"/>
      <c r="H154"/>
      <c r="I154"/>
      <c r="J154"/>
      <c r="L154"/>
      <c r="M154"/>
      <c r="N154"/>
      <c r="O154"/>
    </row>
    <row r="155" spans="1:15" x14ac:dyDescent="0.35">
      <c r="A155" s="1"/>
      <c r="B155"/>
      <c r="C155"/>
      <c r="D155"/>
      <c r="E155"/>
      <c r="F155"/>
      <c r="G155"/>
      <c r="H155"/>
      <c r="I155"/>
      <c r="J155"/>
      <c r="L155"/>
      <c r="M155"/>
      <c r="N155"/>
      <c r="O155"/>
    </row>
    <row r="156" spans="1:15" x14ac:dyDescent="0.35">
      <c r="A156" s="1"/>
      <c r="B156"/>
      <c r="C156"/>
      <c r="D156"/>
      <c r="E156"/>
      <c r="F156"/>
      <c r="G156"/>
      <c r="H156"/>
      <c r="I156"/>
      <c r="J156"/>
      <c r="L156"/>
      <c r="M156"/>
      <c r="N156"/>
      <c r="O156"/>
    </row>
    <row r="157" spans="1:15" x14ac:dyDescent="0.35">
      <c r="A157" s="1"/>
      <c r="B157"/>
      <c r="C157"/>
      <c r="D157"/>
      <c r="E157"/>
      <c r="F157"/>
      <c r="G157"/>
      <c r="H157"/>
      <c r="I157"/>
      <c r="J157"/>
      <c r="L157"/>
      <c r="M157"/>
      <c r="N157"/>
      <c r="O157"/>
    </row>
    <row r="158" spans="1:15" x14ac:dyDescent="0.35">
      <c r="A158" s="1"/>
      <c r="B158"/>
      <c r="C158"/>
      <c r="D158"/>
      <c r="E158"/>
      <c r="F158"/>
      <c r="G158"/>
      <c r="H158"/>
      <c r="I158"/>
      <c r="J158"/>
      <c r="L158"/>
      <c r="M158"/>
      <c r="N158"/>
      <c r="O158"/>
    </row>
    <row r="159" spans="1:15" x14ac:dyDescent="0.35">
      <c r="A159" s="1"/>
      <c r="B159"/>
      <c r="C159"/>
      <c r="D159"/>
      <c r="E159"/>
      <c r="F159"/>
      <c r="G159"/>
      <c r="H159"/>
      <c r="I159"/>
      <c r="J159"/>
      <c r="L159"/>
      <c r="M159"/>
      <c r="N159"/>
      <c r="O159"/>
    </row>
    <row r="160" spans="1:15" x14ac:dyDescent="0.35">
      <c r="A160" s="1"/>
      <c r="B160"/>
      <c r="C160"/>
      <c r="D160"/>
      <c r="E160"/>
      <c r="F160"/>
      <c r="G160"/>
      <c r="H160"/>
      <c r="I160"/>
      <c r="J160"/>
      <c r="L160"/>
      <c r="M160"/>
      <c r="N160"/>
      <c r="O160"/>
    </row>
    <row r="161" spans="1:15" x14ac:dyDescent="0.35">
      <c r="A161" s="1"/>
      <c r="B161"/>
      <c r="C161"/>
      <c r="D161"/>
      <c r="E161"/>
      <c r="F161"/>
      <c r="G161"/>
      <c r="H161"/>
      <c r="I161"/>
      <c r="J161"/>
      <c r="L161"/>
      <c r="M161"/>
      <c r="N161"/>
      <c r="O161"/>
    </row>
    <row r="162" spans="1:15" x14ac:dyDescent="0.35">
      <c r="A162" s="1"/>
      <c r="B162"/>
      <c r="C162"/>
      <c r="D162"/>
      <c r="E162"/>
      <c r="F162"/>
      <c r="G162"/>
      <c r="H162"/>
      <c r="I162"/>
      <c r="J162"/>
      <c r="L162"/>
      <c r="M162"/>
      <c r="N162"/>
      <c r="O162"/>
    </row>
    <row r="163" spans="1:15" x14ac:dyDescent="0.35">
      <c r="A163" s="1"/>
      <c r="B163"/>
      <c r="C163"/>
      <c r="D163"/>
      <c r="E163"/>
      <c r="F163"/>
      <c r="G163"/>
      <c r="H163"/>
      <c r="I163"/>
      <c r="J163"/>
      <c r="L163"/>
      <c r="M163"/>
      <c r="N163"/>
      <c r="O163"/>
    </row>
    <row r="164" spans="1:15" x14ac:dyDescent="0.35">
      <c r="A164" s="1"/>
      <c r="B164"/>
      <c r="C164"/>
      <c r="D164"/>
      <c r="E164"/>
      <c r="F164"/>
      <c r="G164"/>
      <c r="H164"/>
      <c r="I164"/>
      <c r="J164"/>
      <c r="L164"/>
      <c r="M164"/>
      <c r="N164"/>
      <c r="O164"/>
    </row>
    <row r="165" spans="1:15" x14ac:dyDescent="0.35">
      <c r="A165" s="1"/>
      <c r="B165"/>
      <c r="C165"/>
      <c r="D165"/>
      <c r="E165"/>
      <c r="F165"/>
      <c r="G165"/>
      <c r="H165"/>
      <c r="I165"/>
      <c r="J165"/>
      <c r="L165"/>
      <c r="M165"/>
      <c r="N165"/>
      <c r="O165"/>
    </row>
    <row r="166" spans="1:15" x14ac:dyDescent="0.35">
      <c r="A166" s="1"/>
      <c r="B166"/>
      <c r="C166"/>
      <c r="D166"/>
      <c r="E166"/>
      <c r="F166"/>
      <c r="G166"/>
      <c r="H166"/>
      <c r="I166"/>
      <c r="J166"/>
      <c r="L166"/>
      <c r="M166"/>
      <c r="N166"/>
      <c r="O166"/>
    </row>
    <row r="167" spans="1:15" x14ac:dyDescent="0.35">
      <c r="A167" s="1"/>
      <c r="B167"/>
      <c r="C167"/>
      <c r="D167"/>
      <c r="E167"/>
      <c r="F167"/>
      <c r="G167"/>
      <c r="H167"/>
      <c r="I167"/>
      <c r="J167"/>
      <c r="L167"/>
      <c r="M167"/>
      <c r="N167"/>
      <c r="O167"/>
    </row>
    <row r="168" spans="1:15" x14ac:dyDescent="0.35">
      <c r="A168" s="1"/>
      <c r="B168"/>
      <c r="C168"/>
      <c r="D168"/>
      <c r="E168"/>
      <c r="F168"/>
      <c r="G168"/>
      <c r="H168"/>
      <c r="I168"/>
      <c r="J168"/>
      <c r="L168"/>
      <c r="M168"/>
      <c r="N168"/>
      <c r="O168"/>
    </row>
    <row r="169" spans="1:15" x14ac:dyDescent="0.35">
      <c r="A169" s="1"/>
      <c r="B169"/>
      <c r="C169"/>
      <c r="D169"/>
      <c r="E169"/>
      <c r="F169"/>
      <c r="G169"/>
      <c r="H169"/>
      <c r="I169"/>
      <c r="J169"/>
      <c r="L169"/>
      <c r="M169"/>
      <c r="N169"/>
      <c r="O169"/>
    </row>
    <row r="170" spans="1:15" x14ac:dyDescent="0.35">
      <c r="A170" s="1"/>
      <c r="B170"/>
      <c r="C170"/>
      <c r="D170"/>
      <c r="E170"/>
      <c r="F170"/>
      <c r="G170"/>
      <c r="H170"/>
      <c r="I170"/>
      <c r="J170"/>
      <c r="L170"/>
      <c r="M170"/>
      <c r="N170"/>
      <c r="O170"/>
    </row>
    <row r="171" spans="1:15" x14ac:dyDescent="0.35">
      <c r="A171" s="1"/>
      <c r="B171"/>
      <c r="C171"/>
      <c r="D171"/>
      <c r="E171"/>
      <c r="F171"/>
      <c r="G171"/>
      <c r="H171"/>
      <c r="I171"/>
      <c r="J171"/>
      <c r="L171"/>
      <c r="M171"/>
      <c r="N171"/>
      <c r="O171"/>
    </row>
    <row r="172" spans="1:15" x14ac:dyDescent="0.35">
      <c r="A172" s="1"/>
      <c r="B172"/>
      <c r="C172"/>
      <c r="D172"/>
      <c r="E172"/>
      <c r="F172"/>
      <c r="G172"/>
      <c r="H172"/>
      <c r="I172"/>
      <c r="J172"/>
      <c r="L172"/>
      <c r="M172"/>
      <c r="N172"/>
      <c r="O172"/>
    </row>
    <row r="173" spans="1:15" x14ac:dyDescent="0.35">
      <c r="A173" s="1"/>
      <c r="B173"/>
      <c r="C173"/>
      <c r="D173"/>
      <c r="E173"/>
      <c r="F173"/>
      <c r="G173"/>
      <c r="H173"/>
      <c r="I173"/>
      <c r="J173"/>
      <c r="L173"/>
      <c r="M173"/>
      <c r="N173"/>
      <c r="O173"/>
    </row>
    <row r="174" spans="1:15" x14ac:dyDescent="0.35">
      <c r="A174" s="1"/>
      <c r="B174"/>
      <c r="C174"/>
      <c r="D174"/>
      <c r="E174"/>
      <c r="F174"/>
      <c r="G174"/>
      <c r="H174"/>
      <c r="I174"/>
      <c r="J174"/>
      <c r="L174"/>
      <c r="M174"/>
      <c r="N174"/>
      <c r="O174"/>
    </row>
    <row r="175" spans="1:15" x14ac:dyDescent="0.35">
      <c r="A175" s="1"/>
      <c r="B175"/>
      <c r="C175"/>
      <c r="D175"/>
      <c r="E175"/>
      <c r="F175"/>
      <c r="G175"/>
      <c r="H175"/>
      <c r="I175"/>
      <c r="J175"/>
      <c r="L175"/>
      <c r="M175"/>
      <c r="N175"/>
      <c r="O175"/>
    </row>
    <row r="176" spans="1:15" x14ac:dyDescent="0.35">
      <c r="A176" s="1"/>
      <c r="B176"/>
      <c r="C176"/>
      <c r="D176"/>
      <c r="E176"/>
      <c r="F176"/>
      <c r="G176"/>
      <c r="H176"/>
      <c r="I176"/>
      <c r="J176"/>
      <c r="L176"/>
      <c r="M176"/>
      <c r="N176"/>
      <c r="O176"/>
    </row>
    <row r="177" spans="1:15" x14ac:dyDescent="0.35">
      <c r="A177" s="1"/>
      <c r="B177"/>
      <c r="C177"/>
      <c r="D177"/>
      <c r="E177"/>
      <c r="F177"/>
      <c r="G177"/>
      <c r="H177"/>
      <c r="I177"/>
      <c r="J177"/>
      <c r="L177"/>
      <c r="M177"/>
      <c r="N177"/>
      <c r="O177"/>
    </row>
    <row r="178" spans="1:15" x14ac:dyDescent="0.35">
      <c r="A178" s="1"/>
      <c r="B178"/>
      <c r="C178"/>
      <c r="D178"/>
      <c r="E178"/>
      <c r="F178"/>
      <c r="G178"/>
      <c r="H178"/>
      <c r="I178"/>
      <c r="J178"/>
      <c r="L178"/>
      <c r="M178"/>
      <c r="N178"/>
      <c r="O178"/>
    </row>
    <row r="179" spans="1:15" x14ac:dyDescent="0.35">
      <c r="A179" s="1"/>
      <c r="B179"/>
      <c r="C179"/>
      <c r="D179"/>
      <c r="E179"/>
      <c r="F179"/>
      <c r="G179"/>
      <c r="H179"/>
      <c r="I179"/>
      <c r="J179"/>
      <c r="L179"/>
      <c r="M179"/>
      <c r="N179"/>
      <c r="O179"/>
    </row>
    <row r="180" spans="1:15" x14ac:dyDescent="0.35">
      <c r="A180" s="1"/>
      <c r="B180"/>
      <c r="C180"/>
      <c r="D180"/>
      <c r="E180"/>
      <c r="F180"/>
      <c r="G180"/>
      <c r="H180"/>
      <c r="I180"/>
      <c r="J180"/>
      <c r="L180"/>
      <c r="M180"/>
      <c r="N180"/>
      <c r="O180"/>
    </row>
    <row r="181" spans="1:15" x14ac:dyDescent="0.35">
      <c r="A181" s="1"/>
      <c r="B181"/>
      <c r="C181"/>
      <c r="D181"/>
      <c r="E181"/>
      <c r="F181"/>
      <c r="G181"/>
      <c r="H181"/>
      <c r="I181"/>
      <c r="J181"/>
      <c r="L181"/>
      <c r="M181"/>
      <c r="N181"/>
      <c r="O181"/>
    </row>
    <row r="182" spans="1:15" x14ac:dyDescent="0.35">
      <c r="A182" s="1"/>
      <c r="B182"/>
      <c r="C182"/>
      <c r="D182"/>
      <c r="E182"/>
      <c r="F182"/>
      <c r="G182"/>
      <c r="H182"/>
      <c r="I182"/>
      <c r="J182"/>
      <c r="L182"/>
      <c r="M182"/>
      <c r="N182"/>
      <c r="O182"/>
    </row>
    <row r="183" spans="1:15" x14ac:dyDescent="0.35">
      <c r="A183" s="1"/>
      <c r="B183"/>
      <c r="C183"/>
      <c r="D183"/>
      <c r="E183"/>
      <c r="F183"/>
      <c r="G183"/>
      <c r="H183"/>
      <c r="I183"/>
      <c r="J183"/>
      <c r="L183"/>
      <c r="M183"/>
      <c r="N183"/>
      <c r="O183"/>
    </row>
    <row r="184" spans="1:15" x14ac:dyDescent="0.35">
      <c r="A184" s="1"/>
      <c r="B184"/>
      <c r="C184"/>
      <c r="D184"/>
      <c r="E184"/>
      <c r="F184"/>
      <c r="G184"/>
      <c r="H184"/>
      <c r="I184"/>
      <c r="J184"/>
      <c r="L184"/>
      <c r="M184"/>
      <c r="N184"/>
      <c r="O184"/>
    </row>
    <row r="185" spans="1:15" x14ac:dyDescent="0.35">
      <c r="A185" s="1"/>
      <c r="B185"/>
      <c r="C185"/>
      <c r="D185"/>
      <c r="E185"/>
      <c r="F185"/>
      <c r="G185"/>
      <c r="H185"/>
      <c r="I185"/>
      <c r="J185"/>
      <c r="L185"/>
      <c r="M185"/>
      <c r="N185"/>
      <c r="O185"/>
    </row>
    <row r="186" spans="1:15" x14ac:dyDescent="0.35">
      <c r="A186" s="1"/>
      <c r="B186"/>
      <c r="C186"/>
      <c r="D186"/>
      <c r="E186"/>
      <c r="F186"/>
      <c r="G186"/>
      <c r="H186"/>
      <c r="I186"/>
      <c r="J186"/>
      <c r="L186"/>
      <c r="M186"/>
      <c r="N186"/>
      <c r="O186"/>
    </row>
    <row r="187" spans="1:15" x14ac:dyDescent="0.35">
      <c r="A187" s="1"/>
      <c r="B187"/>
      <c r="C187"/>
      <c r="D187"/>
      <c r="E187"/>
      <c r="F187"/>
      <c r="G187"/>
      <c r="H187"/>
      <c r="I187"/>
      <c r="J187"/>
      <c r="L187"/>
      <c r="M187"/>
      <c r="N187"/>
      <c r="O187"/>
    </row>
    <row r="188" spans="1:15" x14ac:dyDescent="0.35">
      <c r="A188" s="1"/>
      <c r="B188"/>
      <c r="C188"/>
      <c r="D188"/>
      <c r="E188"/>
      <c r="F188"/>
      <c r="G188"/>
      <c r="H188"/>
      <c r="I188"/>
      <c r="J188"/>
      <c r="L188"/>
      <c r="M188"/>
      <c r="N188"/>
      <c r="O188"/>
    </row>
    <row r="189" spans="1:15" x14ac:dyDescent="0.35">
      <c r="A189" s="1"/>
      <c r="B189"/>
      <c r="C189"/>
      <c r="D189"/>
      <c r="E189"/>
      <c r="F189"/>
      <c r="G189"/>
      <c r="H189"/>
      <c r="I189"/>
      <c r="J189"/>
      <c r="L189"/>
      <c r="M189"/>
      <c r="N189"/>
      <c r="O189"/>
    </row>
    <row r="190" spans="1:15" x14ac:dyDescent="0.35">
      <c r="A190" s="1"/>
      <c r="B190"/>
      <c r="C190"/>
      <c r="D190"/>
      <c r="E190"/>
      <c r="F190"/>
      <c r="G190"/>
      <c r="H190"/>
      <c r="I190"/>
      <c r="J190"/>
      <c r="L190"/>
      <c r="M190"/>
      <c r="N190"/>
      <c r="O190"/>
    </row>
    <row r="191" spans="1:15" x14ac:dyDescent="0.35">
      <c r="A191" s="1"/>
      <c r="B191"/>
      <c r="C191"/>
      <c r="D191"/>
      <c r="E191"/>
      <c r="F191"/>
      <c r="G191"/>
      <c r="H191"/>
      <c r="I191"/>
      <c r="J191"/>
      <c r="L191"/>
      <c r="M191"/>
      <c r="N191"/>
      <c r="O191"/>
    </row>
    <row r="192" spans="1:15" x14ac:dyDescent="0.35">
      <c r="A192" s="1"/>
      <c r="B192"/>
      <c r="C192"/>
      <c r="D192"/>
      <c r="E192"/>
      <c r="F192"/>
      <c r="G192"/>
      <c r="H192"/>
      <c r="I192"/>
      <c r="J192"/>
      <c r="L192"/>
      <c r="M192"/>
      <c r="N192"/>
      <c r="O192"/>
    </row>
    <row r="193" spans="1:15" x14ac:dyDescent="0.35">
      <c r="A193" s="1"/>
      <c r="B193"/>
      <c r="C193"/>
      <c r="D193"/>
      <c r="E193"/>
      <c r="F193"/>
      <c r="G193"/>
      <c r="H193"/>
      <c r="I193"/>
      <c r="J193"/>
      <c r="L193"/>
      <c r="M193"/>
      <c r="N193"/>
      <c r="O193"/>
    </row>
    <row r="194" spans="1:15" x14ac:dyDescent="0.35">
      <c r="A194" s="1"/>
      <c r="B194"/>
      <c r="C194"/>
      <c r="D194"/>
      <c r="E194"/>
      <c r="F194"/>
      <c r="G194"/>
      <c r="H194"/>
      <c r="I194"/>
      <c r="J194"/>
      <c r="L194"/>
      <c r="M194"/>
      <c r="N194"/>
      <c r="O194"/>
    </row>
    <row r="195" spans="1:15" x14ac:dyDescent="0.35">
      <c r="A195" s="1"/>
      <c r="B195"/>
      <c r="C195"/>
      <c r="D195"/>
      <c r="E195"/>
      <c r="F195"/>
      <c r="G195"/>
      <c r="H195"/>
      <c r="I195"/>
      <c r="J195"/>
      <c r="L195"/>
      <c r="M195"/>
      <c r="N195"/>
      <c r="O195"/>
    </row>
    <row r="196" spans="1:15" x14ac:dyDescent="0.35">
      <c r="A196" s="1"/>
      <c r="B196"/>
      <c r="C196"/>
      <c r="D196"/>
      <c r="E196"/>
      <c r="F196"/>
      <c r="G196"/>
      <c r="H196"/>
      <c r="I196"/>
      <c r="J196"/>
      <c r="L196"/>
      <c r="M196"/>
      <c r="N196"/>
      <c r="O196"/>
    </row>
    <row r="197" spans="1:15" x14ac:dyDescent="0.35">
      <c r="A197" s="1"/>
      <c r="B197"/>
      <c r="C197"/>
      <c r="D197"/>
      <c r="E197"/>
      <c r="F197"/>
      <c r="G197"/>
      <c r="H197"/>
      <c r="I197"/>
      <c r="J197"/>
      <c r="L197"/>
      <c r="M197"/>
      <c r="N197"/>
      <c r="O197"/>
    </row>
    <row r="198" spans="1:15" x14ac:dyDescent="0.35">
      <c r="A198" s="1"/>
      <c r="B198"/>
      <c r="C198"/>
      <c r="D198"/>
      <c r="E198"/>
      <c r="F198"/>
      <c r="G198"/>
      <c r="H198"/>
      <c r="I198"/>
      <c r="J198"/>
      <c r="L198"/>
      <c r="M198"/>
      <c r="N198"/>
      <c r="O198"/>
    </row>
    <row r="199" spans="1:15" x14ac:dyDescent="0.35">
      <c r="A199" s="1"/>
      <c r="B199"/>
      <c r="C199"/>
      <c r="D199"/>
      <c r="E199"/>
      <c r="F199"/>
      <c r="G199"/>
      <c r="H199"/>
      <c r="I199"/>
      <c r="J199"/>
      <c r="L199"/>
      <c r="M199"/>
      <c r="N199"/>
      <c r="O199"/>
    </row>
    <row r="200" spans="1:15" x14ac:dyDescent="0.35">
      <c r="A200" s="1"/>
      <c r="B200"/>
      <c r="C200"/>
      <c r="D200"/>
      <c r="E200"/>
      <c r="F200"/>
      <c r="G200"/>
      <c r="H200"/>
      <c r="I200"/>
      <c r="J200"/>
      <c r="L200"/>
      <c r="M200"/>
      <c r="N200"/>
      <c r="O200"/>
    </row>
    <row r="201" spans="1:15" x14ac:dyDescent="0.35">
      <c r="A201" s="1"/>
      <c r="B201"/>
      <c r="C201"/>
      <c r="D201"/>
      <c r="E201"/>
      <c r="F201"/>
      <c r="G201"/>
      <c r="H201"/>
      <c r="I201"/>
      <c r="J201"/>
      <c r="L201"/>
      <c r="M201"/>
      <c r="N201"/>
      <c r="O201"/>
    </row>
    <row r="202" spans="1:15" x14ac:dyDescent="0.35">
      <c r="A202" s="1"/>
      <c r="B202"/>
      <c r="C202"/>
      <c r="D202"/>
      <c r="E202"/>
      <c r="F202"/>
      <c r="G202"/>
      <c r="H202"/>
      <c r="I202"/>
      <c r="J202"/>
      <c r="L202"/>
      <c r="M202"/>
      <c r="N202"/>
      <c r="O202"/>
    </row>
    <row r="203" spans="1:15" x14ac:dyDescent="0.35">
      <c r="A203" s="1"/>
      <c r="B203"/>
      <c r="C203"/>
      <c r="D203"/>
      <c r="E203"/>
      <c r="F203"/>
      <c r="G203"/>
      <c r="H203"/>
      <c r="I203"/>
      <c r="J203"/>
      <c r="L203"/>
      <c r="M203"/>
      <c r="N203"/>
      <c r="O203"/>
    </row>
    <row r="204" spans="1:15" x14ac:dyDescent="0.35">
      <c r="A204" s="1"/>
      <c r="B204"/>
      <c r="C204"/>
      <c r="D204"/>
      <c r="E204"/>
      <c r="F204"/>
      <c r="G204"/>
      <c r="H204"/>
      <c r="I204"/>
      <c r="J204"/>
      <c r="L204"/>
      <c r="M204"/>
      <c r="N204"/>
      <c r="O204"/>
    </row>
    <row r="205" spans="1:15" x14ac:dyDescent="0.35">
      <c r="A205" s="1"/>
      <c r="B205"/>
      <c r="C205"/>
      <c r="D205"/>
      <c r="E205"/>
      <c r="F205"/>
      <c r="G205"/>
      <c r="H205"/>
      <c r="I205"/>
      <c r="J205"/>
      <c r="L205"/>
      <c r="M205"/>
      <c r="N205"/>
      <c r="O205"/>
    </row>
    <row r="206" spans="1:15" x14ac:dyDescent="0.35">
      <c r="A206" s="1"/>
      <c r="B206"/>
      <c r="C206"/>
      <c r="D206"/>
      <c r="E206"/>
      <c r="F206"/>
      <c r="G206"/>
      <c r="H206"/>
      <c r="I206"/>
      <c r="J206"/>
      <c r="L206"/>
      <c r="M206"/>
      <c r="N206"/>
      <c r="O206"/>
    </row>
    <row r="207" spans="1:15" x14ac:dyDescent="0.35">
      <c r="A207" s="1"/>
      <c r="B207"/>
      <c r="C207"/>
      <c r="D207"/>
      <c r="E207"/>
      <c r="F207"/>
      <c r="G207"/>
      <c r="H207"/>
      <c r="I207"/>
      <c r="J207"/>
      <c r="L207"/>
      <c r="M207"/>
      <c r="N207"/>
      <c r="O207"/>
    </row>
    <row r="208" spans="1:15" x14ac:dyDescent="0.35">
      <c r="A208" s="1"/>
      <c r="B208"/>
      <c r="C208"/>
      <c r="D208"/>
      <c r="E208"/>
      <c r="F208"/>
      <c r="G208"/>
      <c r="H208"/>
      <c r="I208"/>
      <c r="J208"/>
      <c r="L208"/>
      <c r="M208"/>
      <c r="N208"/>
      <c r="O208"/>
    </row>
    <row r="209" spans="1:15" x14ac:dyDescent="0.35">
      <c r="A209" s="1"/>
      <c r="B209"/>
      <c r="C209"/>
      <c r="D209"/>
      <c r="E209"/>
      <c r="F209"/>
      <c r="G209"/>
      <c r="H209"/>
      <c r="I209"/>
      <c r="J209"/>
      <c r="L209"/>
      <c r="M209"/>
      <c r="N209"/>
      <c r="O209"/>
    </row>
    <row r="210" spans="1:15" x14ac:dyDescent="0.35">
      <c r="A210" s="1"/>
      <c r="B210"/>
      <c r="C210"/>
      <c r="D210"/>
      <c r="E210"/>
      <c r="F210"/>
      <c r="G210"/>
      <c r="H210"/>
      <c r="I210"/>
      <c r="J210"/>
      <c r="L210"/>
      <c r="M210"/>
      <c r="N210"/>
      <c r="O210"/>
    </row>
    <row r="211" spans="1:15" x14ac:dyDescent="0.35">
      <c r="A211" s="1"/>
      <c r="B211"/>
      <c r="C211"/>
      <c r="D211"/>
      <c r="E211"/>
      <c r="F211"/>
      <c r="G211"/>
      <c r="H211"/>
      <c r="I211"/>
      <c r="J211"/>
      <c r="L211"/>
      <c r="M211"/>
      <c r="N211"/>
      <c r="O211"/>
    </row>
    <row r="212" spans="1:15" x14ac:dyDescent="0.35">
      <c r="A212" s="1"/>
      <c r="B212"/>
      <c r="C212"/>
      <c r="D212"/>
      <c r="E212"/>
      <c r="F212"/>
      <c r="G212"/>
      <c r="H212"/>
      <c r="I212"/>
      <c r="J212"/>
      <c r="L212"/>
      <c r="M212"/>
      <c r="N212"/>
      <c r="O212"/>
    </row>
    <row r="213" spans="1:15" x14ac:dyDescent="0.35">
      <c r="A213" s="1"/>
      <c r="B213"/>
      <c r="C213"/>
      <c r="D213"/>
      <c r="E213"/>
      <c r="F213"/>
      <c r="G213"/>
      <c r="H213"/>
      <c r="I213"/>
      <c r="J213"/>
      <c r="L213"/>
      <c r="M213"/>
      <c r="N213"/>
      <c r="O213"/>
    </row>
    <row r="214" spans="1:15" x14ac:dyDescent="0.35">
      <c r="A214" s="1"/>
      <c r="B214"/>
      <c r="C214"/>
      <c r="D214"/>
      <c r="E214"/>
      <c r="F214"/>
      <c r="G214"/>
      <c r="H214"/>
      <c r="I214"/>
      <c r="J214"/>
      <c r="L214"/>
      <c r="M214"/>
      <c r="N214"/>
      <c r="O214"/>
    </row>
    <row r="215" spans="1:15" x14ac:dyDescent="0.35">
      <c r="A215" s="1"/>
      <c r="B215"/>
      <c r="C215"/>
      <c r="D215"/>
      <c r="E215"/>
      <c r="F215"/>
      <c r="G215"/>
      <c r="H215"/>
      <c r="I215"/>
      <c r="J215"/>
      <c r="L215"/>
      <c r="M215"/>
      <c r="N215"/>
      <c r="O215"/>
    </row>
    <row r="216" spans="1:15" x14ac:dyDescent="0.35">
      <c r="A216" s="1"/>
      <c r="B216"/>
      <c r="C216"/>
      <c r="D216"/>
      <c r="E216"/>
      <c r="F216"/>
      <c r="G216"/>
      <c r="H216"/>
      <c r="I216"/>
      <c r="J216"/>
      <c r="L216"/>
      <c r="M216"/>
      <c r="N216"/>
      <c r="O216"/>
    </row>
    <row r="217" spans="1:15" x14ac:dyDescent="0.35">
      <c r="A217" s="1"/>
      <c r="B217"/>
      <c r="C217"/>
      <c r="D217"/>
      <c r="E217"/>
      <c r="F217"/>
      <c r="G217"/>
      <c r="H217"/>
      <c r="I217"/>
      <c r="J217"/>
      <c r="L217"/>
      <c r="M217"/>
      <c r="N217"/>
      <c r="O217"/>
    </row>
    <row r="218" spans="1:15" x14ac:dyDescent="0.35">
      <c r="A218" s="1"/>
      <c r="B218"/>
      <c r="C218"/>
      <c r="D218"/>
      <c r="E218"/>
      <c r="F218"/>
      <c r="G218"/>
      <c r="H218"/>
      <c r="I218"/>
      <c r="J218"/>
      <c r="L218"/>
      <c r="M218"/>
      <c r="N218"/>
      <c r="O218"/>
    </row>
    <row r="219" spans="1:15" x14ac:dyDescent="0.35">
      <c r="A219" s="1"/>
      <c r="B219"/>
      <c r="C219"/>
      <c r="D219"/>
      <c r="E219"/>
      <c r="F219"/>
      <c r="G219"/>
      <c r="H219"/>
      <c r="I219"/>
      <c r="J219"/>
      <c r="L219"/>
      <c r="M219"/>
      <c r="N219"/>
      <c r="O219"/>
    </row>
    <row r="220" spans="1:15" x14ac:dyDescent="0.35">
      <c r="A220" s="1"/>
      <c r="B220"/>
      <c r="C220"/>
      <c r="D220"/>
      <c r="E220"/>
      <c r="F220"/>
      <c r="G220"/>
      <c r="H220"/>
      <c r="I220"/>
      <c r="J220"/>
      <c r="L220"/>
      <c r="M220"/>
      <c r="N220"/>
      <c r="O220"/>
    </row>
    <row r="221" spans="1:15" x14ac:dyDescent="0.35">
      <c r="A221" s="1"/>
      <c r="B221"/>
      <c r="C221"/>
      <c r="D221"/>
      <c r="E221"/>
      <c r="F221"/>
      <c r="G221"/>
      <c r="H221"/>
      <c r="I221"/>
      <c r="J221"/>
      <c r="L221"/>
      <c r="M221"/>
      <c r="N221"/>
      <c r="O221"/>
    </row>
    <row r="222" spans="1:15" x14ac:dyDescent="0.35">
      <c r="A222" s="1"/>
      <c r="B222"/>
      <c r="C222"/>
      <c r="D222"/>
      <c r="E222"/>
      <c r="F222"/>
      <c r="G222"/>
      <c r="H222"/>
      <c r="I222"/>
      <c r="J222"/>
      <c r="L222"/>
      <c r="M222"/>
      <c r="N222"/>
      <c r="O222"/>
    </row>
    <row r="223" spans="1:15" x14ac:dyDescent="0.35">
      <c r="A223" s="1"/>
      <c r="B223"/>
      <c r="C223"/>
      <c r="D223"/>
      <c r="E223"/>
      <c r="F223"/>
      <c r="G223"/>
      <c r="H223"/>
      <c r="I223"/>
      <c r="J223"/>
      <c r="L223"/>
      <c r="M223"/>
      <c r="N223"/>
      <c r="O223"/>
    </row>
    <row r="224" spans="1:15" x14ac:dyDescent="0.35">
      <c r="A224" s="1"/>
      <c r="B224"/>
      <c r="C224"/>
      <c r="D224"/>
      <c r="E224"/>
      <c r="F224"/>
      <c r="G224"/>
      <c r="H224"/>
      <c r="I224"/>
      <c r="J224"/>
      <c r="L224"/>
      <c r="M224"/>
      <c r="N224"/>
      <c r="O224"/>
    </row>
    <row r="225" spans="1:15" x14ac:dyDescent="0.35">
      <c r="A225" s="1"/>
      <c r="B225"/>
      <c r="C225"/>
      <c r="D225"/>
      <c r="E225"/>
      <c r="F225"/>
      <c r="G225"/>
      <c r="H225"/>
      <c r="I225"/>
      <c r="J225"/>
      <c r="L225"/>
      <c r="M225"/>
      <c r="N225"/>
      <c r="O225"/>
    </row>
    <row r="226" spans="1:15" x14ac:dyDescent="0.35">
      <c r="A226" s="1"/>
      <c r="B226"/>
      <c r="C226"/>
      <c r="D226"/>
      <c r="E226"/>
      <c r="F226"/>
      <c r="G226"/>
      <c r="H226"/>
      <c r="I226"/>
      <c r="J226"/>
      <c r="L226"/>
      <c r="M226"/>
      <c r="N226"/>
      <c r="O226"/>
    </row>
    <row r="227" spans="1:15" x14ac:dyDescent="0.35">
      <c r="A227" s="1"/>
      <c r="B227"/>
      <c r="C227"/>
      <c r="D227"/>
      <c r="E227"/>
      <c r="F227"/>
      <c r="G227"/>
      <c r="H227"/>
      <c r="I227"/>
      <c r="J227"/>
      <c r="L227"/>
      <c r="M227"/>
      <c r="N227"/>
      <c r="O227"/>
    </row>
    <row r="228" spans="1:15" x14ac:dyDescent="0.35">
      <c r="A228" s="1"/>
      <c r="B228"/>
      <c r="C228"/>
      <c r="D228"/>
      <c r="E228"/>
      <c r="F228"/>
      <c r="G228"/>
      <c r="H228"/>
      <c r="I228"/>
      <c r="J228"/>
      <c r="L228"/>
      <c r="M228"/>
      <c r="N228"/>
      <c r="O228"/>
    </row>
    <row r="229" spans="1:15" x14ac:dyDescent="0.35">
      <c r="A229" s="1"/>
      <c r="B229"/>
      <c r="C229"/>
      <c r="D229"/>
      <c r="E229"/>
      <c r="F229"/>
      <c r="G229"/>
      <c r="H229"/>
      <c r="I229"/>
      <c r="J229"/>
      <c r="L229"/>
      <c r="M229"/>
      <c r="N229"/>
      <c r="O229"/>
    </row>
    <row r="230" spans="1:15" x14ac:dyDescent="0.35">
      <c r="A230" s="1"/>
      <c r="B230"/>
      <c r="C230"/>
      <c r="D230"/>
      <c r="E230"/>
      <c r="F230"/>
      <c r="G230"/>
      <c r="H230"/>
      <c r="I230"/>
      <c r="J230"/>
      <c r="L230"/>
      <c r="M230"/>
      <c r="N230"/>
      <c r="O230"/>
    </row>
    <row r="231" spans="1:15" x14ac:dyDescent="0.35">
      <c r="A231" s="1"/>
      <c r="B231"/>
      <c r="C231"/>
      <c r="D231"/>
      <c r="E231"/>
      <c r="F231"/>
      <c r="G231"/>
      <c r="H231"/>
      <c r="I231"/>
      <c r="J231"/>
      <c r="L231"/>
      <c r="M231"/>
      <c r="N231"/>
      <c r="O231"/>
    </row>
    <row r="232" spans="1:15" x14ac:dyDescent="0.35">
      <c r="A232" s="1"/>
      <c r="B232"/>
      <c r="C232"/>
      <c r="D232"/>
      <c r="E232"/>
      <c r="F232"/>
      <c r="G232"/>
      <c r="H232"/>
      <c r="I232"/>
      <c r="J232"/>
      <c r="L232"/>
      <c r="M232"/>
      <c r="N232"/>
      <c r="O232"/>
    </row>
    <row r="233" spans="1:15" x14ac:dyDescent="0.35">
      <c r="A233" s="1"/>
      <c r="B233"/>
      <c r="C233"/>
      <c r="D233"/>
      <c r="E233"/>
      <c r="F233"/>
      <c r="G233"/>
      <c r="H233"/>
      <c r="I233"/>
      <c r="J233"/>
      <c r="L233"/>
      <c r="M233"/>
      <c r="N233"/>
      <c r="O233"/>
    </row>
    <row r="234" spans="1:15" x14ac:dyDescent="0.35">
      <c r="A234" s="1"/>
      <c r="B234"/>
      <c r="C234"/>
      <c r="D234"/>
      <c r="E234"/>
      <c r="F234"/>
      <c r="G234"/>
      <c r="H234"/>
      <c r="I234"/>
      <c r="J234"/>
      <c r="L234"/>
      <c r="M234"/>
      <c r="N234"/>
      <c r="O234"/>
    </row>
    <row r="235" spans="1:15" x14ac:dyDescent="0.35">
      <c r="A235" s="1"/>
      <c r="B235"/>
      <c r="C235"/>
      <c r="D235"/>
      <c r="E235"/>
      <c r="F235"/>
      <c r="G235"/>
      <c r="H235"/>
      <c r="I235"/>
      <c r="J235"/>
      <c r="L235"/>
      <c r="M235"/>
      <c r="N235"/>
      <c r="O235"/>
    </row>
    <row r="236" spans="1:15" x14ac:dyDescent="0.35">
      <c r="A236" s="1"/>
      <c r="B236"/>
      <c r="C236"/>
      <c r="D236"/>
      <c r="E236"/>
      <c r="F236"/>
      <c r="G236"/>
      <c r="H236"/>
      <c r="I236"/>
      <c r="J236"/>
      <c r="L236"/>
      <c r="M236"/>
      <c r="N236"/>
      <c r="O236"/>
    </row>
    <row r="237" spans="1:15" x14ac:dyDescent="0.35">
      <c r="A237" s="1"/>
      <c r="B237"/>
      <c r="C237"/>
      <c r="D237"/>
      <c r="E237"/>
      <c r="F237"/>
      <c r="G237"/>
      <c r="H237"/>
      <c r="I237"/>
      <c r="J237"/>
      <c r="L237"/>
      <c r="M237"/>
      <c r="N237"/>
      <c r="O237"/>
    </row>
    <row r="238" spans="1:15" x14ac:dyDescent="0.35">
      <c r="A238" s="1"/>
      <c r="B238"/>
      <c r="C238"/>
      <c r="D238"/>
      <c r="E238"/>
      <c r="F238"/>
      <c r="G238"/>
      <c r="H238"/>
      <c r="I238"/>
      <c r="J238"/>
      <c r="L238"/>
      <c r="M238"/>
      <c r="N238"/>
      <c r="O238"/>
    </row>
    <row r="239" spans="1:15" x14ac:dyDescent="0.35">
      <c r="A239" s="1"/>
      <c r="B239"/>
      <c r="C239"/>
      <c r="D239"/>
      <c r="E239"/>
      <c r="F239"/>
      <c r="G239"/>
      <c r="H239"/>
      <c r="I239"/>
      <c r="J239"/>
      <c r="L239"/>
      <c r="M239"/>
      <c r="N239"/>
      <c r="O239"/>
    </row>
    <row r="240" spans="1:15" x14ac:dyDescent="0.35">
      <c r="A240" s="1"/>
      <c r="B240"/>
      <c r="C240"/>
      <c r="D240"/>
      <c r="E240"/>
      <c r="F240"/>
      <c r="G240"/>
      <c r="H240"/>
      <c r="I240"/>
      <c r="J240"/>
      <c r="L240"/>
      <c r="M240"/>
      <c r="N240"/>
      <c r="O240"/>
    </row>
    <row r="241" spans="1:15" x14ac:dyDescent="0.35">
      <c r="A241" s="1"/>
      <c r="B241"/>
      <c r="C241"/>
      <c r="D241"/>
      <c r="E241"/>
      <c r="F241"/>
      <c r="G241"/>
      <c r="H241"/>
      <c r="I241"/>
      <c r="J241"/>
      <c r="L241"/>
      <c r="M241"/>
      <c r="N241"/>
      <c r="O241"/>
    </row>
    <row r="242" spans="1:15" x14ac:dyDescent="0.35">
      <c r="A242" s="1"/>
      <c r="B242"/>
      <c r="C242"/>
      <c r="D242"/>
      <c r="E242"/>
      <c r="F242"/>
      <c r="G242"/>
      <c r="H242"/>
      <c r="I242"/>
      <c r="J242"/>
      <c r="L242"/>
      <c r="M242"/>
      <c r="N242"/>
      <c r="O242"/>
    </row>
    <row r="243" spans="1:15" x14ac:dyDescent="0.35">
      <c r="A243" s="1"/>
      <c r="B243"/>
      <c r="C243"/>
      <c r="D243"/>
      <c r="E243"/>
      <c r="F243"/>
      <c r="G243"/>
      <c r="H243"/>
      <c r="I243"/>
      <c r="J243"/>
      <c r="L243"/>
      <c r="M243"/>
      <c r="N243"/>
      <c r="O243"/>
    </row>
    <row r="244" spans="1:15" x14ac:dyDescent="0.35">
      <c r="A244" s="1"/>
      <c r="B244"/>
      <c r="C244"/>
      <c r="D244"/>
      <c r="E244"/>
      <c r="F244"/>
      <c r="G244"/>
      <c r="H244"/>
      <c r="I244"/>
      <c r="J244"/>
      <c r="L244"/>
      <c r="M244"/>
      <c r="N244"/>
      <c r="O244"/>
    </row>
    <row r="245" spans="1:15" x14ac:dyDescent="0.35">
      <c r="A245" s="1"/>
      <c r="B245"/>
      <c r="C245"/>
      <c r="D245"/>
      <c r="E245"/>
      <c r="F245"/>
      <c r="G245"/>
      <c r="H245"/>
      <c r="I245"/>
      <c r="J245"/>
      <c r="L245"/>
      <c r="M245"/>
      <c r="N245"/>
      <c r="O245"/>
    </row>
    <row r="246" spans="1:15" x14ac:dyDescent="0.35">
      <c r="A246" s="1"/>
      <c r="B246"/>
      <c r="C246"/>
      <c r="D246"/>
      <c r="E246"/>
      <c r="F246"/>
      <c r="G246"/>
      <c r="H246"/>
      <c r="I246"/>
      <c r="J246"/>
      <c r="L246"/>
      <c r="M246"/>
      <c r="N246"/>
      <c r="O246"/>
    </row>
    <row r="247" spans="1:15" x14ac:dyDescent="0.35">
      <c r="A247" s="1"/>
      <c r="B247"/>
      <c r="C247"/>
      <c r="D247"/>
      <c r="E247"/>
      <c r="F247"/>
      <c r="G247"/>
      <c r="H247"/>
      <c r="I247"/>
      <c r="J247"/>
      <c r="L247"/>
      <c r="M247"/>
      <c r="N247"/>
      <c r="O247"/>
    </row>
    <row r="248" spans="1:15" x14ac:dyDescent="0.35">
      <c r="A248" s="1"/>
      <c r="B248"/>
      <c r="C248"/>
      <c r="D248"/>
      <c r="E248"/>
      <c r="F248"/>
      <c r="G248"/>
      <c r="H248"/>
      <c r="I248"/>
      <c r="J248"/>
      <c r="L248"/>
      <c r="M248"/>
      <c r="N248"/>
      <c r="O248"/>
    </row>
    <row r="249" spans="1:15" x14ac:dyDescent="0.35">
      <c r="A249" s="1"/>
      <c r="B249"/>
      <c r="C249"/>
      <c r="D249"/>
      <c r="E249"/>
      <c r="F249"/>
      <c r="G249"/>
      <c r="H249"/>
      <c r="I249"/>
      <c r="J249"/>
      <c r="L249"/>
      <c r="M249"/>
      <c r="N249"/>
      <c r="O249"/>
    </row>
    <row r="250" spans="1:15" x14ac:dyDescent="0.35">
      <c r="A250" s="1"/>
      <c r="B250"/>
      <c r="C250"/>
      <c r="D250"/>
      <c r="E250"/>
      <c r="F250"/>
      <c r="G250"/>
      <c r="H250"/>
      <c r="I250"/>
      <c r="J250"/>
      <c r="L250"/>
      <c r="M250"/>
      <c r="N250"/>
      <c r="O250"/>
    </row>
    <row r="251" spans="1:15" x14ac:dyDescent="0.35">
      <c r="A251" s="1"/>
      <c r="B251"/>
      <c r="C251"/>
      <c r="D251"/>
      <c r="E251"/>
      <c r="F251"/>
      <c r="G251"/>
      <c r="H251"/>
      <c r="I251"/>
      <c r="J251"/>
      <c r="L251"/>
      <c r="M251"/>
      <c r="N251"/>
      <c r="O251"/>
    </row>
    <row r="252" spans="1:15" x14ac:dyDescent="0.35">
      <c r="A252" s="1"/>
      <c r="B252"/>
      <c r="C252"/>
      <c r="D252"/>
      <c r="E252"/>
      <c r="F252"/>
      <c r="G252"/>
      <c r="H252"/>
      <c r="I252"/>
      <c r="J252"/>
      <c r="L252"/>
      <c r="M252"/>
      <c r="N252"/>
      <c r="O252"/>
    </row>
    <row r="253" spans="1:15" x14ac:dyDescent="0.35">
      <c r="A253" s="1"/>
      <c r="B253"/>
      <c r="C253"/>
      <c r="D253"/>
      <c r="E253"/>
      <c r="F253"/>
      <c r="G253"/>
      <c r="H253"/>
      <c r="I253"/>
      <c r="J253"/>
      <c r="L253"/>
      <c r="M253"/>
      <c r="N253"/>
      <c r="O253"/>
    </row>
    <row r="254" spans="1:15" x14ac:dyDescent="0.35">
      <c r="A254" s="1"/>
      <c r="B254"/>
      <c r="C254"/>
      <c r="D254"/>
      <c r="E254"/>
      <c r="F254"/>
      <c r="G254"/>
      <c r="H254"/>
      <c r="I254"/>
      <c r="J254"/>
      <c r="L254"/>
      <c r="M254"/>
      <c r="N254"/>
      <c r="O254"/>
    </row>
    <row r="255" spans="1:15" x14ac:dyDescent="0.35">
      <c r="A255" s="1"/>
      <c r="B255"/>
      <c r="C255"/>
      <c r="D255"/>
      <c r="E255"/>
      <c r="F255"/>
      <c r="G255"/>
      <c r="H255"/>
      <c r="I255"/>
      <c r="J255"/>
      <c r="L255"/>
      <c r="M255"/>
      <c r="N255"/>
      <c r="O255"/>
    </row>
    <row r="256" spans="1:15" x14ac:dyDescent="0.35">
      <c r="A256" s="1"/>
      <c r="B256"/>
      <c r="C256"/>
      <c r="D256"/>
      <c r="E256"/>
      <c r="F256"/>
      <c r="G256"/>
      <c r="H256"/>
      <c r="I256"/>
      <c r="J256"/>
      <c r="L256"/>
      <c r="M256"/>
      <c r="N256"/>
      <c r="O256"/>
    </row>
    <row r="257" spans="1:15" x14ac:dyDescent="0.35">
      <c r="A257" s="1"/>
      <c r="B257"/>
      <c r="C257"/>
      <c r="D257"/>
      <c r="E257"/>
      <c r="F257"/>
      <c r="G257"/>
      <c r="H257"/>
      <c r="I257"/>
      <c r="J257"/>
      <c r="L257"/>
      <c r="M257"/>
      <c r="N257"/>
      <c r="O257"/>
    </row>
    <row r="258" spans="1:15" x14ac:dyDescent="0.35">
      <c r="A258" s="1"/>
      <c r="B258"/>
      <c r="C258"/>
      <c r="D258"/>
      <c r="E258"/>
      <c r="F258"/>
      <c r="G258"/>
      <c r="H258"/>
      <c r="I258"/>
      <c r="J258"/>
      <c r="L258"/>
      <c r="M258"/>
      <c r="N258"/>
      <c r="O258"/>
    </row>
    <row r="259" spans="1:15" x14ac:dyDescent="0.35">
      <c r="A259" s="1"/>
      <c r="B259"/>
      <c r="C259"/>
      <c r="D259"/>
      <c r="E259"/>
      <c r="F259"/>
      <c r="G259"/>
      <c r="H259"/>
      <c r="I259"/>
      <c r="J259"/>
      <c r="L259"/>
      <c r="M259"/>
      <c r="N259"/>
      <c r="O259"/>
    </row>
    <row r="260" spans="1:15" x14ac:dyDescent="0.35">
      <c r="A260" s="1"/>
      <c r="B260"/>
      <c r="C260"/>
      <c r="D260"/>
      <c r="E260"/>
      <c r="F260"/>
      <c r="G260"/>
      <c r="H260"/>
      <c r="I260"/>
      <c r="J260"/>
      <c r="L260"/>
      <c r="M260"/>
      <c r="N260"/>
      <c r="O260"/>
    </row>
    <row r="261" spans="1:15" x14ac:dyDescent="0.35">
      <c r="A261" s="1"/>
      <c r="B261"/>
      <c r="C261"/>
      <c r="D261"/>
      <c r="E261"/>
      <c r="F261"/>
      <c r="G261"/>
      <c r="H261"/>
      <c r="I261"/>
      <c r="J261"/>
      <c r="L261"/>
      <c r="M261"/>
      <c r="N261"/>
      <c r="O261"/>
    </row>
    <row r="262" spans="1:15" x14ac:dyDescent="0.35">
      <c r="A262" s="1"/>
      <c r="B262"/>
      <c r="C262"/>
      <c r="D262"/>
      <c r="E262"/>
      <c r="F262"/>
      <c r="G262"/>
      <c r="H262"/>
      <c r="I262"/>
      <c r="J262"/>
      <c r="L262"/>
      <c r="M262"/>
      <c r="N262"/>
      <c r="O262"/>
    </row>
    <row r="263" spans="1:15" x14ac:dyDescent="0.35">
      <c r="A263" s="1"/>
      <c r="B263"/>
      <c r="C263"/>
      <c r="D263"/>
      <c r="E263"/>
      <c r="F263"/>
      <c r="G263"/>
      <c r="H263"/>
      <c r="I263"/>
      <c r="J263"/>
      <c r="L263"/>
      <c r="M263"/>
      <c r="N263"/>
      <c r="O263"/>
    </row>
    <row r="264" spans="1:15" x14ac:dyDescent="0.35">
      <c r="A264" s="1"/>
      <c r="B264"/>
      <c r="C264"/>
      <c r="D264"/>
      <c r="E264"/>
      <c r="F264"/>
      <c r="G264"/>
      <c r="H264"/>
      <c r="I264"/>
      <c r="J264"/>
      <c r="L264"/>
      <c r="M264"/>
      <c r="N264"/>
      <c r="O264"/>
    </row>
    <row r="265" spans="1:15" x14ac:dyDescent="0.35">
      <c r="A265" s="1"/>
      <c r="B265"/>
      <c r="C265"/>
      <c r="D265"/>
      <c r="E265"/>
      <c r="F265"/>
      <c r="G265"/>
      <c r="H265"/>
      <c r="I265"/>
      <c r="J265"/>
      <c r="L265"/>
      <c r="M265"/>
      <c r="N265"/>
      <c r="O265"/>
    </row>
    <row r="266" spans="1:15" x14ac:dyDescent="0.35">
      <c r="A266" s="1"/>
      <c r="B266"/>
      <c r="C266"/>
      <c r="D266"/>
      <c r="E266"/>
      <c r="F266"/>
      <c r="G266"/>
      <c r="H266"/>
      <c r="I266"/>
      <c r="J266"/>
      <c r="L266"/>
      <c r="M266"/>
      <c r="N266"/>
      <c r="O266"/>
    </row>
    <row r="267" spans="1:15" x14ac:dyDescent="0.35">
      <c r="A267" s="1"/>
      <c r="B267"/>
      <c r="C267"/>
      <c r="D267"/>
      <c r="E267"/>
      <c r="F267"/>
      <c r="G267"/>
      <c r="H267"/>
      <c r="I267"/>
      <c r="J267"/>
      <c r="L267"/>
      <c r="M267"/>
      <c r="N267"/>
      <c r="O267"/>
    </row>
    <row r="268" spans="1:15" x14ac:dyDescent="0.35">
      <c r="A268" s="1"/>
      <c r="B268"/>
      <c r="C268"/>
      <c r="D268"/>
      <c r="E268"/>
      <c r="F268"/>
      <c r="G268"/>
      <c r="H268"/>
      <c r="I268"/>
      <c r="J268"/>
      <c r="L268"/>
      <c r="M268"/>
      <c r="N268"/>
      <c r="O268"/>
    </row>
    <row r="269" spans="1:15" x14ac:dyDescent="0.35">
      <c r="A269" s="1"/>
      <c r="B269"/>
      <c r="C269"/>
      <c r="D269"/>
      <c r="E269"/>
      <c r="F269"/>
      <c r="G269"/>
      <c r="H269"/>
      <c r="I269"/>
      <c r="J269"/>
      <c r="L269"/>
      <c r="M269"/>
      <c r="N269"/>
      <c r="O269"/>
    </row>
    <row r="270" spans="1:15" x14ac:dyDescent="0.35">
      <c r="A270" s="1"/>
      <c r="B270"/>
      <c r="C270"/>
      <c r="D270"/>
      <c r="E270"/>
      <c r="F270"/>
      <c r="G270"/>
      <c r="H270"/>
      <c r="I270"/>
      <c r="J270"/>
      <c r="L270"/>
      <c r="M270"/>
      <c r="N270"/>
      <c r="O270"/>
    </row>
    <row r="271" spans="1:15" x14ac:dyDescent="0.35">
      <c r="A271" s="1"/>
      <c r="B271"/>
      <c r="C271"/>
      <c r="D271"/>
      <c r="E271"/>
      <c r="F271"/>
      <c r="G271"/>
      <c r="H271"/>
      <c r="I271"/>
      <c r="J271"/>
      <c r="L271"/>
      <c r="M271"/>
      <c r="N271"/>
      <c r="O271"/>
    </row>
    <row r="272" spans="1:15" x14ac:dyDescent="0.35">
      <c r="A272" s="1"/>
      <c r="B272"/>
      <c r="C272"/>
      <c r="D272"/>
      <c r="E272"/>
      <c r="F272"/>
      <c r="G272"/>
      <c r="H272"/>
      <c r="I272"/>
      <c r="J272"/>
      <c r="L272"/>
      <c r="M272"/>
      <c r="N272"/>
      <c r="O272"/>
    </row>
    <row r="273" spans="1:15" x14ac:dyDescent="0.35">
      <c r="A273" s="1"/>
      <c r="B273"/>
      <c r="C273"/>
      <c r="D273"/>
      <c r="E273"/>
      <c r="F273"/>
      <c r="G273"/>
      <c r="H273"/>
      <c r="I273"/>
      <c r="J273"/>
      <c r="L273"/>
      <c r="M273"/>
      <c r="N273"/>
      <c r="O273"/>
    </row>
    <row r="274" spans="1:15" x14ac:dyDescent="0.35">
      <c r="A274" s="1"/>
      <c r="B274"/>
      <c r="C274"/>
      <c r="D274"/>
      <c r="E274"/>
      <c r="F274"/>
      <c r="G274"/>
      <c r="H274"/>
      <c r="I274"/>
      <c r="J274"/>
      <c r="L274"/>
      <c r="M274"/>
      <c r="N274"/>
      <c r="O274"/>
    </row>
    <row r="275" spans="1:15" x14ac:dyDescent="0.35">
      <c r="A275" s="1"/>
      <c r="B275"/>
      <c r="C275"/>
      <c r="D275"/>
      <c r="E275"/>
      <c r="F275"/>
      <c r="G275"/>
      <c r="H275"/>
      <c r="I275"/>
      <c r="J275"/>
      <c r="L275"/>
      <c r="M275"/>
      <c r="N275"/>
      <c r="O275"/>
    </row>
    <row r="276" spans="1:15" x14ac:dyDescent="0.35">
      <c r="A276" s="1"/>
      <c r="B276"/>
      <c r="C276"/>
      <c r="D276"/>
      <c r="E276"/>
      <c r="F276"/>
      <c r="G276"/>
      <c r="H276"/>
      <c r="I276"/>
      <c r="J276"/>
      <c r="L276"/>
      <c r="M276"/>
      <c r="N276"/>
      <c r="O276"/>
    </row>
    <row r="277" spans="1:15" x14ac:dyDescent="0.35">
      <c r="A277" s="1"/>
      <c r="B277"/>
      <c r="C277"/>
      <c r="D277"/>
      <c r="E277"/>
      <c r="F277"/>
      <c r="G277"/>
      <c r="H277"/>
      <c r="I277"/>
      <c r="J277"/>
      <c r="L277"/>
      <c r="M277"/>
      <c r="N277"/>
      <c r="O277"/>
    </row>
    <row r="278" spans="1:15" x14ac:dyDescent="0.35">
      <c r="A278" s="1"/>
      <c r="B278"/>
      <c r="C278"/>
      <c r="D278"/>
      <c r="E278"/>
      <c r="F278"/>
      <c r="G278"/>
      <c r="H278"/>
      <c r="I278"/>
      <c r="J278"/>
      <c r="L278"/>
      <c r="M278"/>
      <c r="N278"/>
      <c r="O278"/>
    </row>
    <row r="279" spans="1:15" x14ac:dyDescent="0.35">
      <c r="A279" s="1"/>
      <c r="B279"/>
      <c r="C279"/>
      <c r="D279"/>
      <c r="E279"/>
      <c r="F279"/>
      <c r="G279"/>
      <c r="H279"/>
      <c r="I279"/>
      <c r="J279"/>
      <c r="L279"/>
      <c r="M279"/>
      <c r="N279"/>
      <c r="O279"/>
    </row>
    <row r="280" spans="1:15" x14ac:dyDescent="0.35">
      <c r="A280" s="1"/>
      <c r="B280"/>
      <c r="C280"/>
      <c r="D280"/>
      <c r="E280"/>
      <c r="F280"/>
      <c r="G280"/>
      <c r="H280"/>
      <c r="I280"/>
      <c r="J280"/>
      <c r="L280"/>
      <c r="M280"/>
      <c r="N280"/>
      <c r="O280"/>
    </row>
    <row r="281" spans="1:15" x14ac:dyDescent="0.35">
      <c r="A281" s="1"/>
      <c r="B281"/>
      <c r="C281"/>
      <c r="D281"/>
      <c r="E281"/>
      <c r="F281"/>
      <c r="G281"/>
      <c r="H281"/>
      <c r="I281"/>
      <c r="J281"/>
      <c r="L281"/>
      <c r="M281"/>
      <c r="N281"/>
      <c r="O281"/>
    </row>
    <row r="282" spans="1:15" x14ac:dyDescent="0.35">
      <c r="A282" s="1"/>
      <c r="B282"/>
      <c r="C282"/>
      <c r="D282"/>
      <c r="E282"/>
      <c r="F282"/>
      <c r="G282"/>
      <c r="H282"/>
      <c r="I282"/>
      <c r="J282"/>
      <c r="L282"/>
      <c r="M282"/>
      <c r="N282"/>
      <c r="O282"/>
    </row>
    <row r="283" spans="1:15" x14ac:dyDescent="0.35">
      <c r="A283" s="1"/>
      <c r="B283"/>
      <c r="C283"/>
      <c r="D283"/>
      <c r="E283"/>
      <c r="F283"/>
      <c r="G283"/>
      <c r="H283"/>
      <c r="I283"/>
      <c r="J283"/>
      <c r="L283"/>
      <c r="M283"/>
      <c r="N283"/>
      <c r="O283"/>
    </row>
    <row r="284" spans="1:15" x14ac:dyDescent="0.35">
      <c r="A284" s="1"/>
      <c r="B284"/>
      <c r="C284"/>
      <c r="D284"/>
      <c r="E284"/>
      <c r="F284"/>
      <c r="G284"/>
      <c r="H284"/>
      <c r="I284"/>
      <c r="J284"/>
      <c r="L284"/>
      <c r="M284"/>
      <c r="N284"/>
      <c r="O284"/>
    </row>
    <row r="285" spans="1:15" x14ac:dyDescent="0.35">
      <c r="A285" s="1"/>
      <c r="B285"/>
      <c r="C285"/>
      <c r="D285"/>
      <c r="E285"/>
      <c r="F285"/>
      <c r="G285"/>
      <c r="H285"/>
      <c r="I285"/>
      <c r="J285"/>
      <c r="L285"/>
      <c r="M285"/>
      <c r="N285"/>
      <c r="O285"/>
    </row>
    <row r="286" spans="1:15" x14ac:dyDescent="0.35">
      <c r="A286" s="1"/>
      <c r="B286"/>
      <c r="C286"/>
      <c r="D286"/>
      <c r="E286"/>
      <c r="F286"/>
      <c r="G286"/>
      <c r="H286"/>
      <c r="I286"/>
      <c r="J286"/>
      <c r="L286"/>
      <c r="M286"/>
      <c r="N286"/>
      <c r="O286"/>
    </row>
    <row r="287" spans="1:15" x14ac:dyDescent="0.35">
      <c r="A287" s="1"/>
      <c r="B287"/>
      <c r="C287"/>
      <c r="D287"/>
      <c r="E287"/>
      <c r="F287"/>
      <c r="G287"/>
      <c r="H287"/>
      <c r="I287"/>
      <c r="J287"/>
      <c r="L287"/>
      <c r="M287"/>
      <c r="N287"/>
      <c r="O287"/>
    </row>
    <row r="288" spans="1:15" x14ac:dyDescent="0.35">
      <c r="A288" s="1"/>
      <c r="B288"/>
      <c r="C288"/>
      <c r="D288"/>
      <c r="E288"/>
      <c r="F288"/>
      <c r="G288"/>
      <c r="H288"/>
      <c r="I288"/>
      <c r="J288"/>
      <c r="L288"/>
      <c r="M288"/>
      <c r="N288"/>
      <c r="O288"/>
    </row>
    <row r="289" spans="1:15" x14ac:dyDescent="0.35">
      <c r="A289" s="1"/>
      <c r="B289"/>
      <c r="C289"/>
      <c r="D289"/>
      <c r="E289"/>
      <c r="F289"/>
      <c r="G289"/>
      <c r="H289"/>
      <c r="I289"/>
      <c r="J289"/>
      <c r="L289"/>
      <c r="M289"/>
      <c r="N289"/>
      <c r="O289"/>
    </row>
    <row r="290" spans="1:15" x14ac:dyDescent="0.35">
      <c r="A290" s="1"/>
      <c r="B290"/>
      <c r="C290"/>
      <c r="D290"/>
      <c r="E290"/>
      <c r="F290"/>
      <c r="G290"/>
      <c r="H290"/>
      <c r="I290"/>
      <c r="J290"/>
      <c r="L290"/>
      <c r="M290"/>
      <c r="N290"/>
      <c r="O290"/>
    </row>
    <row r="291" spans="1:15" x14ac:dyDescent="0.35">
      <c r="A291" s="1"/>
      <c r="B291"/>
      <c r="C291"/>
      <c r="D291"/>
      <c r="E291"/>
      <c r="F291"/>
      <c r="G291"/>
      <c r="H291"/>
      <c r="I291"/>
      <c r="J291"/>
      <c r="L291"/>
      <c r="M291"/>
      <c r="N291"/>
      <c r="O291"/>
    </row>
    <row r="292" spans="1:15" x14ac:dyDescent="0.35">
      <c r="A292" s="1"/>
      <c r="B292"/>
      <c r="C292"/>
      <c r="D292"/>
      <c r="E292"/>
      <c r="F292"/>
      <c r="G292"/>
      <c r="H292"/>
      <c r="I292"/>
      <c r="J292"/>
      <c r="L292"/>
      <c r="M292"/>
      <c r="N292"/>
      <c r="O292"/>
    </row>
    <row r="293" spans="1:15" x14ac:dyDescent="0.35">
      <c r="A293" s="1"/>
      <c r="B293"/>
      <c r="C293"/>
      <c r="D293"/>
      <c r="E293"/>
      <c r="F293"/>
      <c r="G293"/>
      <c r="H293"/>
      <c r="I293"/>
      <c r="J293"/>
      <c r="L293"/>
      <c r="M293"/>
      <c r="N293"/>
      <c r="O293"/>
    </row>
    <row r="294" spans="1:15" x14ac:dyDescent="0.35">
      <c r="A294" s="1"/>
      <c r="B294"/>
      <c r="C294"/>
      <c r="D294"/>
      <c r="E294"/>
      <c r="F294"/>
      <c r="G294"/>
      <c r="H294"/>
      <c r="I294"/>
      <c r="J294"/>
      <c r="L294"/>
      <c r="M294"/>
      <c r="N294"/>
      <c r="O294"/>
    </row>
    <row r="295" spans="1:15" x14ac:dyDescent="0.35">
      <c r="A295" s="1"/>
      <c r="B295"/>
      <c r="C295"/>
      <c r="D295"/>
      <c r="E295"/>
      <c r="F295"/>
      <c r="G295"/>
      <c r="H295"/>
      <c r="I295"/>
      <c r="J295"/>
      <c r="L295"/>
      <c r="M295"/>
      <c r="N295"/>
      <c r="O295"/>
    </row>
    <row r="296" spans="1:15" x14ac:dyDescent="0.35">
      <c r="A296" s="1"/>
      <c r="B296"/>
      <c r="C296"/>
      <c r="D296"/>
      <c r="E296"/>
      <c r="F296"/>
      <c r="G296"/>
      <c r="H296"/>
      <c r="I296"/>
      <c r="J296"/>
      <c r="L296"/>
      <c r="M296"/>
      <c r="N296"/>
      <c r="O296"/>
    </row>
    <row r="297" spans="1:15" x14ac:dyDescent="0.35">
      <c r="A297" s="1"/>
      <c r="B297"/>
      <c r="C297"/>
      <c r="D297"/>
      <c r="E297"/>
      <c r="F297"/>
      <c r="G297"/>
      <c r="H297"/>
      <c r="I297"/>
      <c r="J297"/>
      <c r="L297"/>
      <c r="M297"/>
      <c r="N297"/>
      <c r="O297"/>
    </row>
    <row r="298" spans="1:15" x14ac:dyDescent="0.35">
      <c r="A298" s="1"/>
      <c r="B298"/>
      <c r="C298"/>
      <c r="D298"/>
      <c r="E298"/>
      <c r="F298"/>
      <c r="G298"/>
      <c r="H298"/>
      <c r="I298"/>
      <c r="J298"/>
      <c r="L298"/>
      <c r="M298"/>
      <c r="N298"/>
      <c r="O298"/>
    </row>
    <row r="299" spans="1:15" x14ac:dyDescent="0.35">
      <c r="A299" s="1"/>
      <c r="B299"/>
      <c r="C299"/>
      <c r="D299"/>
      <c r="E299"/>
      <c r="F299"/>
      <c r="G299"/>
      <c r="H299"/>
      <c r="I299"/>
      <c r="J299"/>
      <c r="L299"/>
      <c r="M299"/>
      <c r="N299"/>
      <c r="O299"/>
    </row>
    <row r="300" spans="1:15" x14ac:dyDescent="0.35">
      <c r="A300" s="1"/>
      <c r="B300"/>
      <c r="C300"/>
      <c r="D300"/>
      <c r="E300"/>
      <c r="F300"/>
      <c r="G300"/>
      <c r="H300"/>
      <c r="I300"/>
      <c r="J300"/>
      <c r="L300"/>
      <c r="M300"/>
      <c r="N300"/>
      <c r="O300"/>
    </row>
    <row r="301" spans="1:15" x14ac:dyDescent="0.35">
      <c r="A301" s="1"/>
      <c r="B301"/>
      <c r="C301"/>
      <c r="D301"/>
      <c r="E301"/>
      <c r="F301"/>
      <c r="G301"/>
      <c r="H301"/>
      <c r="I301"/>
      <c r="J301"/>
      <c r="L301"/>
      <c r="M301"/>
      <c r="N301"/>
      <c r="O301"/>
    </row>
    <row r="302" spans="1:15" x14ac:dyDescent="0.35">
      <c r="A302" s="1"/>
      <c r="B302"/>
      <c r="C302"/>
      <c r="D302"/>
      <c r="E302"/>
      <c r="F302"/>
      <c r="G302"/>
      <c r="H302"/>
      <c r="I302"/>
      <c r="J302"/>
      <c r="L302"/>
      <c r="M302"/>
      <c r="N302"/>
      <c r="O302"/>
    </row>
    <row r="303" spans="1:15" x14ac:dyDescent="0.35">
      <c r="A303" s="1"/>
      <c r="B303"/>
      <c r="C303"/>
      <c r="D303"/>
      <c r="E303"/>
      <c r="F303"/>
      <c r="G303"/>
      <c r="H303"/>
      <c r="I303"/>
      <c r="J303"/>
      <c r="L303"/>
      <c r="M303"/>
      <c r="N303"/>
      <c r="O303"/>
    </row>
    <row r="304" spans="1:15" x14ac:dyDescent="0.35">
      <c r="A304" s="1"/>
      <c r="B304"/>
      <c r="C304"/>
      <c r="D304"/>
      <c r="E304"/>
      <c r="F304"/>
      <c r="G304"/>
      <c r="H304"/>
      <c r="I304"/>
      <c r="J304"/>
      <c r="L304"/>
      <c r="M304"/>
      <c r="N304"/>
      <c r="O304"/>
    </row>
    <row r="305" spans="1:15" x14ac:dyDescent="0.35">
      <c r="A305" s="1"/>
      <c r="B305"/>
      <c r="C305"/>
      <c r="D305"/>
      <c r="E305"/>
      <c r="F305"/>
      <c r="G305"/>
      <c r="H305"/>
      <c r="I305"/>
      <c r="J305"/>
      <c r="L305"/>
      <c r="M305"/>
      <c r="N305"/>
      <c r="O305"/>
    </row>
    <row r="306" spans="1:15" x14ac:dyDescent="0.35">
      <c r="A306" s="1"/>
      <c r="B306"/>
      <c r="C306"/>
      <c r="D306"/>
      <c r="E306"/>
      <c r="F306"/>
      <c r="G306"/>
      <c r="H306"/>
      <c r="I306"/>
      <c r="J306"/>
      <c r="L306"/>
      <c r="M306"/>
      <c r="N306"/>
      <c r="O306"/>
    </row>
    <row r="307" spans="1:15" x14ac:dyDescent="0.35">
      <c r="A307" s="1"/>
      <c r="B307"/>
      <c r="C307"/>
      <c r="D307"/>
      <c r="E307"/>
      <c r="F307"/>
      <c r="G307"/>
      <c r="H307"/>
      <c r="I307"/>
      <c r="J307"/>
      <c r="L307"/>
      <c r="M307"/>
      <c r="N307"/>
      <c r="O307"/>
    </row>
    <row r="308" spans="1:15" x14ac:dyDescent="0.35">
      <c r="A308" s="1"/>
      <c r="B308"/>
      <c r="C308"/>
      <c r="D308"/>
      <c r="E308"/>
      <c r="F308"/>
      <c r="G308"/>
      <c r="H308"/>
      <c r="I308"/>
      <c r="J308"/>
      <c r="L308"/>
      <c r="M308"/>
      <c r="N308"/>
      <c r="O308"/>
    </row>
    <row r="309" spans="1:15" x14ac:dyDescent="0.35">
      <c r="A309" s="1"/>
      <c r="B309"/>
      <c r="C309"/>
      <c r="D309"/>
      <c r="E309"/>
      <c r="F309"/>
      <c r="G309"/>
      <c r="H309"/>
      <c r="I309"/>
      <c r="J309"/>
      <c r="L309"/>
      <c r="M309"/>
      <c r="N309"/>
      <c r="O309"/>
    </row>
    <row r="310" spans="1:15" x14ac:dyDescent="0.35">
      <c r="A310" s="1"/>
      <c r="B310"/>
      <c r="C310"/>
      <c r="D310"/>
      <c r="E310"/>
      <c r="F310"/>
      <c r="G310"/>
      <c r="H310"/>
      <c r="I310"/>
      <c r="J310"/>
      <c r="L310"/>
      <c r="M310"/>
      <c r="N310"/>
      <c r="O310"/>
    </row>
    <row r="311" spans="1:15" x14ac:dyDescent="0.35">
      <c r="A311" s="1"/>
      <c r="B311"/>
      <c r="C311"/>
      <c r="D311"/>
      <c r="E311"/>
      <c r="F311"/>
      <c r="G311"/>
      <c r="H311"/>
      <c r="I311"/>
      <c r="J311"/>
      <c r="L311"/>
      <c r="M311"/>
      <c r="N311"/>
      <c r="O311"/>
    </row>
    <row r="312" spans="1:15" x14ac:dyDescent="0.35">
      <c r="A312" s="1"/>
      <c r="B312"/>
      <c r="C312"/>
      <c r="D312"/>
      <c r="E312"/>
      <c r="F312"/>
      <c r="G312"/>
      <c r="H312"/>
      <c r="I312"/>
      <c r="J312"/>
      <c r="L312"/>
      <c r="M312"/>
      <c r="N312"/>
      <c r="O312"/>
    </row>
    <row r="313" spans="1:15" x14ac:dyDescent="0.35">
      <c r="A313" s="1"/>
      <c r="B313"/>
      <c r="C313"/>
      <c r="D313"/>
      <c r="E313"/>
      <c r="F313"/>
      <c r="G313"/>
      <c r="H313"/>
      <c r="I313"/>
      <c r="J313"/>
      <c r="L313"/>
      <c r="M313"/>
      <c r="N313"/>
      <c r="O313"/>
    </row>
    <row r="314" spans="1:15" x14ac:dyDescent="0.35">
      <c r="A314" s="1"/>
      <c r="B314"/>
      <c r="C314"/>
      <c r="D314"/>
      <c r="E314"/>
      <c r="F314"/>
      <c r="G314"/>
      <c r="H314"/>
      <c r="I314"/>
      <c r="J314"/>
      <c r="L314"/>
      <c r="M314"/>
      <c r="N314"/>
      <c r="O314"/>
    </row>
    <row r="315" spans="1:15" x14ac:dyDescent="0.35">
      <c r="A315" s="1"/>
      <c r="B315"/>
      <c r="C315"/>
      <c r="D315"/>
      <c r="E315"/>
      <c r="F315"/>
      <c r="G315"/>
      <c r="H315"/>
      <c r="I315"/>
      <c r="J315"/>
      <c r="L315"/>
      <c r="M315"/>
      <c r="N315"/>
      <c r="O315"/>
    </row>
    <row r="316" spans="1:15" x14ac:dyDescent="0.35">
      <c r="A316" s="1"/>
      <c r="B316"/>
      <c r="C316"/>
      <c r="D316"/>
      <c r="E316"/>
      <c r="F316"/>
      <c r="G316"/>
      <c r="H316"/>
      <c r="I316"/>
      <c r="J316"/>
      <c r="L316"/>
      <c r="M316"/>
      <c r="N316"/>
      <c r="O316"/>
    </row>
    <row r="317" spans="1:15" x14ac:dyDescent="0.35">
      <c r="A317" s="1"/>
      <c r="B317"/>
      <c r="C317"/>
      <c r="D317"/>
      <c r="E317"/>
      <c r="F317"/>
      <c r="G317"/>
      <c r="H317"/>
      <c r="I317"/>
      <c r="J317"/>
      <c r="L317"/>
      <c r="M317"/>
      <c r="N317"/>
      <c r="O317"/>
    </row>
    <row r="318" spans="1:15" x14ac:dyDescent="0.35">
      <c r="A318" s="1"/>
      <c r="B318"/>
      <c r="C318"/>
      <c r="D318"/>
      <c r="E318"/>
      <c r="F318"/>
      <c r="G318"/>
      <c r="H318"/>
      <c r="I318"/>
      <c r="J318"/>
      <c r="L318"/>
      <c r="M318"/>
      <c r="N318"/>
      <c r="O318"/>
    </row>
    <row r="319" spans="1:15" x14ac:dyDescent="0.35">
      <c r="A319" s="1"/>
      <c r="B319"/>
      <c r="C319"/>
      <c r="D319"/>
      <c r="E319"/>
      <c r="F319"/>
      <c r="G319"/>
      <c r="H319"/>
      <c r="I319"/>
      <c r="J319"/>
      <c r="L319"/>
      <c r="M319"/>
      <c r="N319"/>
      <c r="O319"/>
    </row>
    <row r="320" spans="1:15" x14ac:dyDescent="0.35">
      <c r="A320" s="1"/>
      <c r="B320"/>
      <c r="C320"/>
      <c r="D320"/>
      <c r="E320"/>
      <c r="F320"/>
      <c r="G320"/>
      <c r="H320"/>
      <c r="I320"/>
      <c r="J320"/>
      <c r="L320"/>
      <c r="M320"/>
      <c r="N320"/>
      <c r="O320"/>
    </row>
    <row r="321" spans="1:15" x14ac:dyDescent="0.35">
      <c r="A321" s="1"/>
      <c r="B321"/>
      <c r="C321"/>
      <c r="D321"/>
      <c r="E321"/>
      <c r="F321"/>
      <c r="G321"/>
      <c r="H321"/>
      <c r="I321"/>
      <c r="J321"/>
      <c r="L321"/>
      <c r="M321"/>
      <c r="N321"/>
      <c r="O321"/>
    </row>
    <row r="322" spans="1:15" x14ac:dyDescent="0.35">
      <c r="A322" s="1"/>
      <c r="B322"/>
      <c r="C322"/>
      <c r="D322"/>
      <c r="E322"/>
      <c r="F322"/>
      <c r="G322"/>
      <c r="H322"/>
      <c r="I322"/>
      <c r="J322"/>
      <c r="L322"/>
      <c r="M322"/>
      <c r="N322"/>
      <c r="O322"/>
    </row>
    <row r="323" spans="1:15" x14ac:dyDescent="0.35">
      <c r="A323" s="1"/>
      <c r="B323"/>
      <c r="C323"/>
      <c r="D323"/>
      <c r="E323"/>
      <c r="F323"/>
      <c r="G323"/>
      <c r="H323"/>
      <c r="I323"/>
      <c r="J323"/>
      <c r="L323"/>
      <c r="M323"/>
      <c r="N323"/>
      <c r="O323"/>
    </row>
    <row r="324" spans="1:15" x14ac:dyDescent="0.35">
      <c r="A324" s="1"/>
      <c r="B324"/>
      <c r="C324"/>
      <c r="D324"/>
      <c r="E324"/>
      <c r="F324"/>
      <c r="G324"/>
      <c r="H324"/>
      <c r="I324"/>
      <c r="J324"/>
      <c r="L324"/>
      <c r="M324"/>
      <c r="N324"/>
      <c r="O324"/>
    </row>
    <row r="325" spans="1:15" x14ac:dyDescent="0.35">
      <c r="A325" s="1"/>
      <c r="B325"/>
      <c r="C325"/>
      <c r="D325"/>
      <c r="E325"/>
      <c r="F325"/>
      <c r="G325"/>
      <c r="H325"/>
      <c r="I325"/>
      <c r="J325"/>
      <c r="L325"/>
      <c r="M325"/>
      <c r="N325"/>
      <c r="O325"/>
    </row>
    <row r="326" spans="1:15" x14ac:dyDescent="0.35">
      <c r="A326" s="1"/>
      <c r="B326"/>
      <c r="C326"/>
      <c r="D326"/>
      <c r="E326"/>
      <c r="F326"/>
      <c r="G326"/>
      <c r="H326"/>
      <c r="I326"/>
      <c r="J326"/>
      <c r="L326"/>
      <c r="M326"/>
      <c r="N326"/>
      <c r="O326"/>
    </row>
    <row r="327" spans="1:15" x14ac:dyDescent="0.35">
      <c r="A327" s="1"/>
      <c r="B327"/>
      <c r="C327"/>
      <c r="D327"/>
      <c r="E327"/>
      <c r="F327"/>
      <c r="G327"/>
      <c r="H327"/>
      <c r="I327"/>
      <c r="J327"/>
      <c r="L327"/>
      <c r="M327"/>
      <c r="N327"/>
      <c r="O327"/>
    </row>
    <row r="328" spans="1:15" x14ac:dyDescent="0.35">
      <c r="A328" s="1"/>
      <c r="B328"/>
      <c r="C328"/>
      <c r="D328"/>
      <c r="E328"/>
      <c r="F328"/>
      <c r="G328"/>
      <c r="H328"/>
      <c r="I328"/>
      <c r="J328"/>
      <c r="L328"/>
      <c r="M328"/>
      <c r="N328"/>
      <c r="O328"/>
    </row>
    <row r="329" spans="1:15" x14ac:dyDescent="0.35">
      <c r="A329" s="1"/>
      <c r="B329"/>
      <c r="C329"/>
      <c r="D329"/>
      <c r="E329"/>
      <c r="F329"/>
      <c r="G329"/>
      <c r="H329"/>
      <c r="I329"/>
      <c r="J329"/>
      <c r="L329"/>
      <c r="M329"/>
      <c r="N329"/>
      <c r="O329"/>
    </row>
    <row r="330" spans="1:15" x14ac:dyDescent="0.35">
      <c r="A330" s="1"/>
      <c r="B330"/>
      <c r="C330"/>
      <c r="D330"/>
      <c r="E330"/>
      <c r="F330"/>
      <c r="G330"/>
      <c r="H330"/>
      <c r="I330"/>
      <c r="J330"/>
      <c r="L330"/>
      <c r="M330"/>
      <c r="N330"/>
      <c r="O330"/>
    </row>
    <row r="331" spans="1:15" x14ac:dyDescent="0.35">
      <c r="A331" s="1"/>
      <c r="B331"/>
      <c r="C331"/>
      <c r="D331"/>
      <c r="E331"/>
      <c r="F331"/>
      <c r="G331"/>
      <c r="H331"/>
      <c r="I331"/>
      <c r="J331"/>
      <c r="L331"/>
      <c r="M331"/>
      <c r="N331"/>
      <c r="O331"/>
    </row>
    <row r="332" spans="1:15" x14ac:dyDescent="0.35">
      <c r="A332" s="1"/>
      <c r="B332"/>
      <c r="C332"/>
      <c r="D332"/>
      <c r="E332"/>
      <c r="F332"/>
      <c r="G332"/>
      <c r="H332"/>
      <c r="I332"/>
      <c r="J332"/>
      <c r="L332"/>
      <c r="M332"/>
      <c r="N332"/>
      <c r="O332"/>
    </row>
    <row r="333" spans="1:15" x14ac:dyDescent="0.35">
      <c r="A333" s="1"/>
      <c r="B333"/>
      <c r="C333"/>
      <c r="D333"/>
      <c r="E333"/>
      <c r="F333"/>
      <c r="G333"/>
      <c r="H333"/>
      <c r="I333"/>
      <c r="J333"/>
      <c r="L333"/>
      <c r="M333"/>
      <c r="N333"/>
      <c r="O333"/>
    </row>
    <row r="334" spans="1:15" x14ac:dyDescent="0.35">
      <c r="A334" s="1"/>
      <c r="B334"/>
      <c r="C334"/>
      <c r="D334"/>
      <c r="E334"/>
      <c r="F334"/>
      <c r="G334"/>
      <c r="H334"/>
      <c r="I334"/>
      <c r="J334"/>
      <c r="L334"/>
      <c r="M334"/>
      <c r="N334"/>
      <c r="O334"/>
    </row>
    <row r="335" spans="1:15" x14ac:dyDescent="0.35">
      <c r="A335" s="1"/>
      <c r="B335"/>
      <c r="C335"/>
      <c r="D335"/>
      <c r="E335"/>
      <c r="F335"/>
      <c r="G335"/>
      <c r="H335"/>
      <c r="I335"/>
      <c r="J335"/>
      <c r="L335"/>
      <c r="M335"/>
      <c r="N335"/>
      <c r="O335"/>
    </row>
    <row r="336" spans="1:15" x14ac:dyDescent="0.35">
      <c r="A336" s="1"/>
      <c r="B336"/>
      <c r="C336"/>
      <c r="D336"/>
      <c r="E336"/>
      <c r="F336"/>
      <c r="G336"/>
      <c r="H336"/>
      <c r="I336"/>
      <c r="J336"/>
      <c r="L336"/>
      <c r="M336"/>
      <c r="N336"/>
      <c r="O336"/>
    </row>
    <row r="337" spans="1:15" x14ac:dyDescent="0.35">
      <c r="A337" s="1"/>
      <c r="B337"/>
      <c r="C337"/>
      <c r="D337"/>
      <c r="E337"/>
      <c r="F337"/>
      <c r="G337"/>
      <c r="H337"/>
      <c r="I337"/>
      <c r="J337"/>
      <c r="L337"/>
      <c r="M337"/>
      <c r="N337"/>
      <c r="O337"/>
    </row>
    <row r="338" spans="1:15" x14ac:dyDescent="0.35">
      <c r="A338" s="1"/>
      <c r="B338"/>
      <c r="C338"/>
      <c r="D338"/>
      <c r="E338"/>
      <c r="F338"/>
      <c r="G338"/>
      <c r="H338"/>
      <c r="I338"/>
      <c r="J338"/>
      <c r="L338"/>
      <c r="M338"/>
      <c r="N338"/>
      <c r="O338"/>
    </row>
    <row r="339" spans="1:15" x14ac:dyDescent="0.35">
      <c r="A339" s="1"/>
      <c r="B339"/>
      <c r="C339"/>
      <c r="D339"/>
      <c r="E339"/>
      <c r="F339"/>
      <c r="G339"/>
      <c r="H339"/>
      <c r="I339"/>
      <c r="J339"/>
      <c r="L339"/>
      <c r="M339"/>
      <c r="N339"/>
      <c r="O339"/>
    </row>
    <row r="340" spans="1:15" x14ac:dyDescent="0.35">
      <c r="A340" s="1"/>
      <c r="B340"/>
      <c r="C340"/>
      <c r="D340"/>
      <c r="E340"/>
      <c r="F340"/>
      <c r="G340"/>
      <c r="H340"/>
      <c r="I340"/>
      <c r="J340"/>
      <c r="L340"/>
      <c r="M340"/>
      <c r="N340"/>
      <c r="O340"/>
    </row>
    <row r="341" spans="1:15" x14ac:dyDescent="0.35">
      <c r="A341" s="1"/>
      <c r="B341"/>
      <c r="C341"/>
      <c r="D341"/>
      <c r="E341"/>
      <c r="F341"/>
      <c r="G341"/>
      <c r="H341"/>
      <c r="I341"/>
      <c r="J341"/>
      <c r="L341"/>
      <c r="M341"/>
      <c r="N341"/>
      <c r="O341"/>
    </row>
    <row r="342" spans="1:15" x14ac:dyDescent="0.35">
      <c r="A342" s="1"/>
      <c r="B342"/>
      <c r="C342"/>
      <c r="D342"/>
      <c r="E342"/>
      <c r="F342"/>
      <c r="G342"/>
      <c r="H342"/>
      <c r="I342"/>
      <c r="J342"/>
      <c r="L342"/>
      <c r="M342"/>
      <c r="N342"/>
      <c r="O342"/>
    </row>
    <row r="343" spans="1:15" x14ac:dyDescent="0.35">
      <c r="A343" s="1"/>
      <c r="B343"/>
      <c r="C343"/>
      <c r="D343"/>
      <c r="E343"/>
      <c r="F343"/>
      <c r="G343"/>
      <c r="H343"/>
      <c r="I343"/>
      <c r="J343"/>
      <c r="L343"/>
      <c r="M343"/>
      <c r="N343"/>
      <c r="O343"/>
    </row>
    <row r="344" spans="1:15" x14ac:dyDescent="0.35">
      <c r="A344" s="1"/>
      <c r="B344"/>
      <c r="C344"/>
      <c r="D344"/>
      <c r="E344"/>
      <c r="F344"/>
      <c r="G344"/>
      <c r="H344"/>
      <c r="I344"/>
      <c r="J344"/>
      <c r="L344"/>
      <c r="M344"/>
      <c r="N344"/>
      <c r="O344"/>
    </row>
    <row r="345" spans="1:15" x14ac:dyDescent="0.35">
      <c r="A345" s="1"/>
      <c r="B345"/>
      <c r="C345"/>
      <c r="D345"/>
      <c r="E345"/>
      <c r="F345"/>
      <c r="G345"/>
      <c r="H345"/>
      <c r="I345"/>
      <c r="J345"/>
      <c r="L345"/>
      <c r="M345"/>
      <c r="N345"/>
      <c r="O345"/>
    </row>
    <row r="346" spans="1:15" x14ac:dyDescent="0.35">
      <c r="A346" s="1"/>
      <c r="B346"/>
      <c r="C346"/>
      <c r="D346"/>
      <c r="E346"/>
      <c r="F346"/>
      <c r="G346"/>
      <c r="H346"/>
      <c r="I346"/>
      <c r="J346"/>
      <c r="L346"/>
      <c r="M346"/>
      <c r="N346"/>
      <c r="O346"/>
    </row>
    <row r="347" spans="1:15" x14ac:dyDescent="0.35">
      <c r="A347" s="1"/>
      <c r="B347"/>
      <c r="C347"/>
      <c r="D347"/>
      <c r="E347"/>
      <c r="F347"/>
      <c r="G347"/>
      <c r="H347"/>
      <c r="I347"/>
      <c r="J347"/>
      <c r="L347"/>
      <c r="M347"/>
      <c r="N347"/>
      <c r="O347"/>
    </row>
    <row r="348" spans="1:15" x14ac:dyDescent="0.35">
      <c r="A348" s="1"/>
      <c r="B348"/>
      <c r="C348"/>
      <c r="D348"/>
      <c r="E348"/>
      <c r="F348"/>
      <c r="G348"/>
      <c r="H348"/>
      <c r="I348"/>
      <c r="J348"/>
      <c r="L348"/>
      <c r="M348"/>
      <c r="N348"/>
      <c r="O348"/>
    </row>
    <row r="349" spans="1:15" x14ac:dyDescent="0.35">
      <c r="A349" s="1"/>
      <c r="B349"/>
      <c r="C349"/>
      <c r="D349"/>
      <c r="E349"/>
      <c r="F349"/>
      <c r="G349"/>
      <c r="H349"/>
      <c r="I349"/>
      <c r="J349"/>
      <c r="L349"/>
      <c r="M349"/>
      <c r="N349"/>
      <c r="O349"/>
    </row>
    <row r="350" spans="1:15" x14ac:dyDescent="0.35">
      <c r="A350" s="1"/>
      <c r="B350"/>
      <c r="C350"/>
      <c r="D350"/>
      <c r="E350"/>
      <c r="F350"/>
      <c r="G350"/>
      <c r="H350"/>
      <c r="I350"/>
      <c r="J350"/>
      <c r="L350"/>
      <c r="M350"/>
      <c r="N350"/>
      <c r="O350"/>
    </row>
    <row r="351" spans="1:15" x14ac:dyDescent="0.35">
      <c r="A351" s="1"/>
      <c r="B351"/>
      <c r="C351"/>
      <c r="D351"/>
      <c r="E351"/>
      <c r="F351"/>
      <c r="G351"/>
      <c r="H351"/>
      <c r="I351"/>
      <c r="J351"/>
      <c r="L351"/>
      <c r="M351"/>
      <c r="N351"/>
      <c r="O351"/>
    </row>
    <row r="352" spans="1:15" x14ac:dyDescent="0.35">
      <c r="A352" s="1"/>
      <c r="B352"/>
      <c r="C352"/>
      <c r="D352"/>
      <c r="E352"/>
      <c r="F352"/>
      <c r="G352"/>
      <c r="H352"/>
      <c r="I352"/>
      <c r="J352"/>
      <c r="L352"/>
      <c r="M352"/>
      <c r="N352"/>
      <c r="O352"/>
    </row>
    <row r="353" spans="1:15" x14ac:dyDescent="0.35">
      <c r="A353" s="1"/>
      <c r="B353"/>
      <c r="C353"/>
      <c r="D353"/>
      <c r="E353"/>
      <c r="F353"/>
      <c r="G353"/>
      <c r="H353"/>
      <c r="I353"/>
      <c r="J353"/>
      <c r="L353"/>
      <c r="M353"/>
      <c r="N353"/>
      <c r="O353"/>
    </row>
    <row r="354" spans="1:15" x14ac:dyDescent="0.35">
      <c r="A354" s="1"/>
      <c r="B354"/>
      <c r="C354"/>
      <c r="D354"/>
      <c r="E354"/>
      <c r="F354"/>
      <c r="G354"/>
      <c r="H354"/>
      <c r="I354"/>
      <c r="J354"/>
      <c r="L354"/>
      <c r="M354"/>
      <c r="N354"/>
      <c r="O354"/>
    </row>
    <row r="355" spans="1:15" x14ac:dyDescent="0.35">
      <c r="A355" s="1"/>
      <c r="B355"/>
      <c r="C355"/>
      <c r="D355"/>
      <c r="E355"/>
      <c r="F355"/>
      <c r="G355"/>
      <c r="H355"/>
      <c r="I355"/>
      <c r="J355"/>
      <c r="L355"/>
      <c r="M355"/>
      <c r="N355"/>
      <c r="O355"/>
    </row>
    <row r="356" spans="1:15" x14ac:dyDescent="0.35">
      <c r="A356" s="1"/>
      <c r="B356"/>
      <c r="C356"/>
      <c r="D356"/>
      <c r="E356"/>
      <c r="F356"/>
      <c r="G356"/>
      <c r="H356"/>
      <c r="I356"/>
      <c r="J356"/>
      <c r="L356"/>
      <c r="M356"/>
      <c r="N356"/>
      <c r="O356"/>
    </row>
    <row r="357" spans="1:15" x14ac:dyDescent="0.35">
      <c r="A357" s="1"/>
      <c r="B357"/>
      <c r="C357"/>
      <c r="D357"/>
      <c r="E357"/>
      <c r="F357"/>
      <c r="G357"/>
      <c r="H357"/>
      <c r="I357"/>
      <c r="J357"/>
      <c r="L357"/>
      <c r="M357"/>
      <c r="N357"/>
      <c r="O357"/>
    </row>
    <row r="358" spans="1:15" x14ac:dyDescent="0.35">
      <c r="A358" s="1"/>
      <c r="B358"/>
      <c r="C358"/>
      <c r="D358"/>
      <c r="E358"/>
      <c r="F358"/>
      <c r="G358"/>
      <c r="H358"/>
      <c r="I358"/>
      <c r="J358"/>
      <c r="L358"/>
      <c r="M358"/>
      <c r="N358"/>
      <c r="O358"/>
    </row>
    <row r="359" spans="1:15" x14ac:dyDescent="0.35">
      <c r="A359" s="1"/>
      <c r="B359"/>
      <c r="C359"/>
      <c r="D359"/>
      <c r="E359"/>
      <c r="F359"/>
      <c r="G359"/>
      <c r="H359"/>
      <c r="I359"/>
      <c r="J359"/>
      <c r="L359"/>
      <c r="M359"/>
      <c r="N359"/>
      <c r="O359"/>
    </row>
    <row r="360" spans="1:15" x14ac:dyDescent="0.35">
      <c r="A360" s="1"/>
      <c r="B360"/>
      <c r="C360"/>
      <c r="D360"/>
      <c r="E360"/>
      <c r="F360"/>
      <c r="G360"/>
      <c r="H360"/>
      <c r="I360"/>
      <c r="J360"/>
      <c r="L360"/>
      <c r="M360"/>
      <c r="N360"/>
      <c r="O360"/>
    </row>
    <row r="361" spans="1:15" x14ac:dyDescent="0.35">
      <c r="A361" s="1"/>
      <c r="B361"/>
      <c r="C361"/>
      <c r="D361"/>
      <c r="E361"/>
      <c r="F361"/>
      <c r="G361"/>
      <c r="H361"/>
      <c r="I361"/>
      <c r="J361"/>
      <c r="L361"/>
      <c r="M361"/>
      <c r="N361"/>
      <c r="O361"/>
    </row>
    <row r="362" spans="1:15" x14ac:dyDescent="0.35">
      <c r="A362" s="6"/>
      <c r="B362"/>
      <c r="C362"/>
      <c r="D362"/>
      <c r="E362"/>
      <c r="F362"/>
      <c r="G362"/>
      <c r="H362"/>
      <c r="I362"/>
      <c r="J362"/>
      <c r="L362"/>
      <c r="M362"/>
      <c r="N362"/>
      <c r="O362"/>
    </row>
    <row r="363" spans="1:15" x14ac:dyDescent="0.35">
      <c r="A363" s="6"/>
      <c r="B363"/>
      <c r="C363"/>
      <c r="D363"/>
      <c r="E363"/>
      <c r="F363"/>
      <c r="G363"/>
      <c r="H363"/>
      <c r="I363"/>
      <c r="J363"/>
      <c r="L363"/>
      <c r="M363"/>
      <c r="N363"/>
      <c r="O363"/>
    </row>
    <row r="364" spans="1:15" x14ac:dyDescent="0.35">
      <c r="A364" s="6"/>
      <c r="B364"/>
      <c r="C364"/>
      <c r="D364"/>
      <c r="E364"/>
      <c r="F364"/>
      <c r="G364"/>
      <c r="H364"/>
      <c r="I364"/>
      <c r="J364"/>
      <c r="L364"/>
      <c r="M364"/>
      <c r="N364"/>
      <c r="O364"/>
    </row>
    <row r="365" spans="1:15" x14ac:dyDescent="0.35">
      <c r="A365" s="6"/>
      <c r="B365"/>
      <c r="C365"/>
      <c r="D365"/>
      <c r="E365"/>
      <c r="F365"/>
      <c r="G365"/>
      <c r="H365"/>
      <c r="I365"/>
      <c r="J365"/>
      <c r="L365"/>
      <c r="M365"/>
      <c r="N365"/>
      <c r="O365"/>
    </row>
    <row r="366" spans="1:15" x14ac:dyDescent="0.35">
      <c r="A366" s="6"/>
      <c r="B366"/>
      <c r="C366"/>
      <c r="D366"/>
      <c r="E366"/>
      <c r="F366"/>
      <c r="G366"/>
      <c r="H366"/>
      <c r="I366"/>
      <c r="J366"/>
      <c r="L366"/>
      <c r="M366"/>
      <c r="N366"/>
      <c r="O366"/>
    </row>
    <row r="367" spans="1:15" x14ac:dyDescent="0.35">
      <c r="A367" s="6"/>
      <c r="B367"/>
      <c r="C367"/>
      <c r="D367"/>
      <c r="E367"/>
      <c r="F367"/>
      <c r="G367"/>
      <c r="H367"/>
      <c r="I367"/>
      <c r="J367"/>
      <c r="L367"/>
      <c r="M367"/>
      <c r="N367"/>
      <c r="O367"/>
    </row>
    <row r="368" spans="1:15" x14ac:dyDescent="0.35">
      <c r="A368" s="6"/>
      <c r="B368"/>
      <c r="C368"/>
      <c r="D368"/>
      <c r="E368"/>
      <c r="F368"/>
      <c r="G368"/>
      <c r="H368"/>
      <c r="I368"/>
      <c r="J368"/>
      <c r="L368"/>
      <c r="M368"/>
      <c r="N368"/>
      <c r="O368"/>
    </row>
    <row r="369" spans="1:15" x14ac:dyDescent="0.35">
      <c r="A369" s="6"/>
      <c r="B369"/>
      <c r="C369"/>
      <c r="D369"/>
      <c r="E369"/>
      <c r="F369"/>
      <c r="G369"/>
      <c r="H369"/>
      <c r="I369"/>
      <c r="J369"/>
      <c r="L369"/>
      <c r="M369"/>
      <c r="N369"/>
      <c r="O369"/>
    </row>
    <row r="370" spans="1:15" x14ac:dyDescent="0.35">
      <c r="A370" s="6"/>
      <c r="B370"/>
      <c r="C370"/>
      <c r="D370"/>
      <c r="E370"/>
      <c r="F370"/>
      <c r="G370"/>
      <c r="H370"/>
      <c r="I370"/>
      <c r="J370"/>
      <c r="L370"/>
      <c r="M370"/>
      <c r="N370"/>
      <c r="O370"/>
    </row>
    <row r="371" spans="1:15" x14ac:dyDescent="0.35">
      <c r="A371" s="6"/>
      <c r="B371"/>
      <c r="C371"/>
      <c r="D371"/>
      <c r="E371"/>
      <c r="F371"/>
      <c r="G371"/>
      <c r="H371"/>
      <c r="I371"/>
      <c r="J371"/>
      <c r="L371"/>
      <c r="M371"/>
      <c r="N371"/>
      <c r="O371"/>
    </row>
    <row r="372" spans="1:15" x14ac:dyDescent="0.35">
      <c r="A372" s="6"/>
      <c r="B372"/>
      <c r="C372"/>
      <c r="D372"/>
      <c r="E372"/>
      <c r="F372"/>
      <c r="G372"/>
      <c r="H372"/>
      <c r="I372"/>
      <c r="J372"/>
      <c r="L372"/>
      <c r="M372"/>
      <c r="N372"/>
      <c r="O372"/>
    </row>
    <row r="373" spans="1:15" x14ac:dyDescent="0.35">
      <c r="A373" s="6"/>
      <c r="B373"/>
      <c r="C373"/>
      <c r="D373"/>
      <c r="E373"/>
      <c r="F373"/>
      <c r="G373"/>
      <c r="H373"/>
      <c r="I373"/>
      <c r="J373"/>
      <c r="L373"/>
      <c r="M373"/>
      <c r="N373"/>
      <c r="O373"/>
    </row>
    <row r="374" spans="1:15" x14ac:dyDescent="0.35">
      <c r="A374" s="6"/>
      <c r="B374"/>
      <c r="C374"/>
      <c r="D374"/>
      <c r="E374"/>
      <c r="F374"/>
      <c r="G374"/>
      <c r="H374"/>
      <c r="I374"/>
      <c r="J374"/>
      <c r="L374"/>
      <c r="M374"/>
      <c r="N374"/>
      <c r="O374"/>
    </row>
    <row r="375" spans="1:15" x14ac:dyDescent="0.35">
      <c r="A375" s="6"/>
      <c r="B375"/>
      <c r="C375"/>
      <c r="D375"/>
      <c r="E375"/>
      <c r="F375"/>
      <c r="G375"/>
      <c r="H375"/>
      <c r="I375"/>
      <c r="J375"/>
      <c r="L375"/>
      <c r="M375"/>
      <c r="N375"/>
      <c r="O375"/>
    </row>
    <row r="376" spans="1:15" x14ac:dyDescent="0.35">
      <c r="A376" s="6"/>
      <c r="B376"/>
      <c r="C376"/>
      <c r="D376"/>
      <c r="E376"/>
      <c r="F376"/>
      <c r="G376"/>
      <c r="H376"/>
      <c r="I376"/>
      <c r="J376"/>
      <c r="L376"/>
      <c r="M376"/>
      <c r="N376"/>
      <c r="O376"/>
    </row>
    <row r="377" spans="1:15" x14ac:dyDescent="0.35">
      <c r="A377" s="6"/>
      <c r="B377"/>
      <c r="C377"/>
      <c r="D377"/>
      <c r="E377"/>
      <c r="F377"/>
      <c r="G377"/>
      <c r="H377"/>
      <c r="I377"/>
      <c r="J377"/>
      <c r="L377"/>
      <c r="M377"/>
      <c r="N377"/>
      <c r="O377"/>
    </row>
    <row r="378" spans="1:15" x14ac:dyDescent="0.35">
      <c r="A378" s="6"/>
      <c r="B378"/>
      <c r="C378"/>
      <c r="D378"/>
      <c r="E378"/>
      <c r="F378"/>
      <c r="G378"/>
      <c r="H378"/>
      <c r="I378"/>
      <c r="J378"/>
      <c r="L378"/>
      <c r="M378"/>
      <c r="N378"/>
      <c r="O378"/>
    </row>
    <row r="379" spans="1:15" x14ac:dyDescent="0.35">
      <c r="A379" s="6"/>
      <c r="B379"/>
      <c r="C379"/>
      <c r="D379"/>
      <c r="E379"/>
      <c r="F379"/>
      <c r="G379"/>
      <c r="H379"/>
      <c r="I379"/>
      <c r="J379"/>
      <c r="L379"/>
      <c r="M379"/>
      <c r="N379"/>
      <c r="O379"/>
    </row>
    <row r="380" spans="1:15" x14ac:dyDescent="0.35">
      <c r="A380" s="6"/>
      <c r="B380"/>
      <c r="C380"/>
      <c r="D380"/>
      <c r="E380"/>
      <c r="F380"/>
      <c r="G380"/>
      <c r="H380"/>
      <c r="I380"/>
      <c r="J380"/>
      <c r="L380"/>
      <c r="M380"/>
      <c r="N380"/>
      <c r="O380"/>
    </row>
    <row r="381" spans="1:15" x14ac:dyDescent="0.35">
      <c r="A381" s="6"/>
      <c r="B381"/>
      <c r="C381"/>
      <c r="D381"/>
      <c r="E381"/>
      <c r="F381"/>
      <c r="G381"/>
      <c r="H381"/>
      <c r="I381"/>
      <c r="J381"/>
      <c r="L381"/>
      <c r="M381"/>
      <c r="N381"/>
      <c r="O381"/>
    </row>
    <row r="382" spans="1:15" x14ac:dyDescent="0.35">
      <c r="A382" s="6"/>
      <c r="B382"/>
      <c r="C382"/>
      <c r="D382"/>
      <c r="E382"/>
      <c r="F382"/>
      <c r="G382"/>
      <c r="H382"/>
      <c r="I382"/>
      <c r="J382"/>
      <c r="L382"/>
      <c r="M382"/>
      <c r="N382"/>
      <c r="O382"/>
    </row>
    <row r="383" spans="1:15" x14ac:dyDescent="0.35">
      <c r="A383" s="6"/>
      <c r="B383"/>
      <c r="C383"/>
      <c r="D383"/>
      <c r="E383"/>
      <c r="F383"/>
      <c r="G383"/>
      <c r="H383"/>
      <c r="I383"/>
      <c r="J383"/>
      <c r="L383"/>
      <c r="M383"/>
      <c r="N383"/>
      <c r="O383"/>
    </row>
    <row r="384" spans="1:15" x14ac:dyDescent="0.35">
      <c r="A384" s="6"/>
      <c r="B384"/>
      <c r="C384"/>
      <c r="D384"/>
      <c r="E384"/>
      <c r="F384"/>
      <c r="G384"/>
      <c r="H384"/>
      <c r="I384"/>
      <c r="J384"/>
      <c r="L384"/>
      <c r="M384"/>
      <c r="N384"/>
      <c r="O384"/>
    </row>
    <row r="385" spans="1:15" x14ac:dyDescent="0.35">
      <c r="A385" s="6"/>
      <c r="B385"/>
      <c r="C385"/>
      <c r="D385"/>
      <c r="E385"/>
      <c r="F385"/>
      <c r="G385"/>
      <c r="H385"/>
      <c r="I385"/>
      <c r="J385"/>
      <c r="L385"/>
      <c r="M385"/>
      <c r="N385"/>
      <c r="O385"/>
    </row>
    <row r="386" spans="1:15" x14ac:dyDescent="0.35">
      <c r="A386" s="6"/>
      <c r="B386"/>
      <c r="C386"/>
      <c r="D386"/>
      <c r="E386"/>
      <c r="F386"/>
      <c r="G386"/>
      <c r="H386"/>
      <c r="I386"/>
      <c r="J386"/>
      <c r="L386"/>
      <c r="M386"/>
      <c r="N386"/>
      <c r="O386"/>
    </row>
    <row r="387" spans="1:15" x14ac:dyDescent="0.35">
      <c r="A387" s="6"/>
      <c r="B387"/>
      <c r="C387"/>
      <c r="D387"/>
      <c r="E387"/>
      <c r="F387"/>
      <c r="G387"/>
      <c r="H387"/>
      <c r="I387"/>
      <c r="J387"/>
      <c r="L387"/>
      <c r="M387"/>
      <c r="N387"/>
      <c r="O387"/>
    </row>
    <row r="388" spans="1:15" x14ac:dyDescent="0.35">
      <c r="A388" s="6"/>
      <c r="B388"/>
      <c r="C388"/>
      <c r="D388"/>
      <c r="E388"/>
      <c r="F388"/>
      <c r="G388"/>
      <c r="H388"/>
      <c r="I388"/>
      <c r="J388"/>
      <c r="L388"/>
      <c r="M388"/>
      <c r="N388"/>
      <c r="O388"/>
    </row>
    <row r="389" spans="1:15" x14ac:dyDescent="0.35">
      <c r="A389" s="6"/>
      <c r="B389"/>
      <c r="C389"/>
      <c r="D389"/>
      <c r="E389"/>
      <c r="F389"/>
      <c r="G389"/>
      <c r="H389"/>
      <c r="I389"/>
      <c r="J389"/>
      <c r="L389"/>
      <c r="M389"/>
      <c r="N389"/>
      <c r="O389"/>
    </row>
    <row r="390" spans="1:15" x14ac:dyDescent="0.35">
      <c r="A390" s="6"/>
      <c r="B390"/>
      <c r="C390"/>
      <c r="D390"/>
      <c r="E390"/>
      <c r="F390"/>
      <c r="G390"/>
      <c r="H390"/>
      <c r="I390"/>
      <c r="J390"/>
      <c r="L390"/>
      <c r="M390"/>
      <c r="N390"/>
      <c r="O390"/>
    </row>
    <row r="391" spans="1:15" x14ac:dyDescent="0.35">
      <c r="A391" s="6"/>
      <c r="B391"/>
      <c r="C391"/>
      <c r="D391"/>
      <c r="E391"/>
      <c r="F391"/>
      <c r="G391"/>
      <c r="H391"/>
      <c r="I391"/>
      <c r="J391"/>
      <c r="L391"/>
      <c r="M391"/>
      <c r="N391"/>
      <c r="O391"/>
    </row>
    <row r="392" spans="1:15" x14ac:dyDescent="0.35">
      <c r="A392" s="6"/>
      <c r="B392"/>
      <c r="C392"/>
      <c r="D392"/>
      <c r="E392"/>
      <c r="F392"/>
      <c r="G392"/>
      <c r="H392"/>
      <c r="I392"/>
      <c r="J392"/>
      <c r="L392"/>
      <c r="M392"/>
      <c r="N392"/>
      <c r="O392"/>
    </row>
    <row r="393" spans="1:15" x14ac:dyDescent="0.35">
      <c r="A393" s="6"/>
      <c r="B393"/>
      <c r="C393"/>
      <c r="D393"/>
      <c r="E393"/>
      <c r="F393"/>
      <c r="G393"/>
      <c r="H393"/>
      <c r="I393"/>
      <c r="J393"/>
      <c r="L393"/>
      <c r="M393"/>
      <c r="N393"/>
      <c r="O393"/>
    </row>
    <row r="394" spans="1:15" x14ac:dyDescent="0.35">
      <c r="A394" s="6"/>
      <c r="B394"/>
      <c r="C394"/>
      <c r="D394"/>
      <c r="E394"/>
      <c r="F394"/>
      <c r="G394"/>
      <c r="H394"/>
      <c r="I394"/>
      <c r="J394"/>
      <c r="L394"/>
      <c r="M394"/>
      <c r="N394"/>
      <c r="O394"/>
    </row>
    <row r="395" spans="1:15" x14ac:dyDescent="0.35">
      <c r="A395" s="6"/>
      <c r="B395"/>
      <c r="C395"/>
      <c r="D395"/>
      <c r="E395"/>
      <c r="F395"/>
      <c r="G395"/>
      <c r="H395"/>
      <c r="I395"/>
      <c r="J395"/>
      <c r="L395"/>
      <c r="M395"/>
      <c r="N395"/>
      <c r="O395"/>
    </row>
    <row r="396" spans="1:15" x14ac:dyDescent="0.35">
      <c r="A396" s="6"/>
      <c r="B396"/>
      <c r="C396"/>
      <c r="D396"/>
      <c r="E396"/>
      <c r="F396"/>
      <c r="G396"/>
      <c r="H396"/>
      <c r="I396"/>
      <c r="J396"/>
      <c r="L396"/>
      <c r="M396"/>
      <c r="N396"/>
      <c r="O396"/>
    </row>
    <row r="397" spans="1:15" x14ac:dyDescent="0.35">
      <c r="A397" s="6"/>
      <c r="B397"/>
      <c r="C397"/>
      <c r="D397"/>
      <c r="E397"/>
      <c r="F397"/>
      <c r="G397"/>
      <c r="H397"/>
      <c r="I397"/>
      <c r="J397"/>
      <c r="L397"/>
      <c r="M397"/>
      <c r="N397"/>
      <c r="O397"/>
    </row>
    <row r="398" spans="1:15" x14ac:dyDescent="0.35">
      <c r="A398" s="6"/>
      <c r="B398"/>
      <c r="C398"/>
      <c r="D398"/>
      <c r="E398"/>
      <c r="F398"/>
      <c r="G398"/>
      <c r="H398"/>
      <c r="I398"/>
      <c r="J398"/>
      <c r="L398"/>
      <c r="M398"/>
      <c r="N398"/>
      <c r="O398"/>
    </row>
    <row r="399" spans="1:15" x14ac:dyDescent="0.35">
      <c r="A399" s="6"/>
      <c r="B399"/>
      <c r="C399"/>
      <c r="D399"/>
      <c r="E399"/>
      <c r="F399"/>
      <c r="G399"/>
      <c r="H399"/>
      <c r="I399"/>
      <c r="J399"/>
      <c r="L399"/>
      <c r="M399"/>
      <c r="N399"/>
      <c r="O399"/>
    </row>
    <row r="400" spans="1:15" x14ac:dyDescent="0.35">
      <c r="A400" s="6"/>
      <c r="B400"/>
      <c r="C400"/>
      <c r="D400"/>
      <c r="E400"/>
      <c r="F400"/>
      <c r="G400"/>
      <c r="H400"/>
      <c r="I400"/>
      <c r="J400"/>
      <c r="L400"/>
      <c r="M400"/>
      <c r="N400"/>
      <c r="O400"/>
    </row>
    <row r="401" spans="1:15" x14ac:dyDescent="0.35">
      <c r="A401" s="6"/>
      <c r="B401"/>
      <c r="C401"/>
      <c r="D401"/>
      <c r="E401"/>
      <c r="F401"/>
      <c r="G401"/>
      <c r="H401"/>
      <c r="I401"/>
      <c r="J401"/>
      <c r="L401"/>
      <c r="M401"/>
      <c r="N401"/>
      <c r="O401"/>
    </row>
    <row r="402" spans="1:15" x14ac:dyDescent="0.35">
      <c r="A402" s="6"/>
      <c r="B402"/>
      <c r="C402"/>
      <c r="D402"/>
      <c r="E402"/>
      <c r="F402"/>
      <c r="G402"/>
      <c r="H402"/>
      <c r="I402"/>
      <c r="J402"/>
      <c r="L402"/>
      <c r="M402"/>
      <c r="N402"/>
      <c r="O402"/>
    </row>
    <row r="403" spans="1:15" x14ac:dyDescent="0.35">
      <c r="A403" s="6"/>
      <c r="B403"/>
      <c r="C403"/>
      <c r="D403"/>
      <c r="E403"/>
      <c r="F403"/>
      <c r="G403"/>
      <c r="H403"/>
      <c r="I403"/>
      <c r="J403"/>
      <c r="L403"/>
      <c r="M403"/>
      <c r="N403"/>
      <c r="O403"/>
    </row>
    <row r="404" spans="1:15" x14ac:dyDescent="0.35">
      <c r="A404" s="6"/>
      <c r="B404"/>
      <c r="C404"/>
      <c r="D404"/>
      <c r="E404"/>
      <c r="F404"/>
      <c r="G404"/>
      <c r="H404"/>
      <c r="I404"/>
      <c r="J404"/>
      <c r="L404"/>
      <c r="M404"/>
      <c r="N404"/>
      <c r="O404"/>
    </row>
    <row r="405" spans="1:15" x14ac:dyDescent="0.35">
      <c r="A405" s="6"/>
      <c r="B405"/>
      <c r="C405"/>
      <c r="D405"/>
      <c r="E405"/>
      <c r="F405"/>
      <c r="G405"/>
      <c r="H405"/>
      <c r="I405"/>
      <c r="J405"/>
      <c r="L405"/>
      <c r="M405"/>
      <c r="N405"/>
      <c r="O405"/>
    </row>
    <row r="406" spans="1:15" x14ac:dyDescent="0.35">
      <c r="A406" s="6"/>
      <c r="B406"/>
      <c r="C406"/>
      <c r="D406"/>
      <c r="E406"/>
      <c r="F406"/>
      <c r="G406"/>
      <c r="H406"/>
      <c r="I406"/>
      <c r="J406"/>
      <c r="L406"/>
      <c r="M406"/>
      <c r="N406"/>
      <c r="O406"/>
    </row>
    <row r="407" spans="1:15" x14ac:dyDescent="0.35">
      <c r="A407" s="6"/>
      <c r="B407"/>
      <c r="C407"/>
      <c r="D407"/>
      <c r="E407"/>
      <c r="F407"/>
      <c r="G407"/>
      <c r="H407"/>
      <c r="I407"/>
      <c r="J407"/>
      <c r="L407"/>
      <c r="M407"/>
      <c r="N407"/>
      <c r="O407"/>
    </row>
    <row r="408" spans="1:15" x14ac:dyDescent="0.35">
      <c r="A408" s="6"/>
      <c r="B408"/>
      <c r="C408"/>
      <c r="D408"/>
      <c r="E408"/>
      <c r="F408"/>
      <c r="G408"/>
      <c r="H408"/>
      <c r="I408"/>
      <c r="J408"/>
      <c r="L408"/>
      <c r="M408"/>
      <c r="N408"/>
      <c r="O408"/>
    </row>
    <row r="409" spans="1:15" x14ac:dyDescent="0.35">
      <c r="A409" s="6"/>
      <c r="B409"/>
      <c r="C409"/>
      <c r="D409"/>
      <c r="E409"/>
      <c r="F409"/>
      <c r="G409"/>
      <c r="H409"/>
      <c r="I409"/>
      <c r="J409"/>
      <c r="L409"/>
      <c r="M409"/>
      <c r="N409"/>
      <c r="O409"/>
    </row>
    <row r="410" spans="1:15" x14ac:dyDescent="0.35">
      <c r="A410" s="6"/>
      <c r="B410"/>
      <c r="C410"/>
      <c r="D410"/>
      <c r="E410"/>
      <c r="F410"/>
      <c r="G410"/>
      <c r="H410"/>
      <c r="I410"/>
      <c r="J410"/>
      <c r="L410"/>
      <c r="M410"/>
      <c r="N410"/>
      <c r="O410"/>
    </row>
    <row r="411" spans="1:15" x14ac:dyDescent="0.35">
      <c r="A411" s="6"/>
      <c r="B411"/>
      <c r="C411"/>
      <c r="D411"/>
      <c r="E411"/>
      <c r="F411"/>
      <c r="G411"/>
      <c r="H411"/>
      <c r="I411"/>
      <c r="J411"/>
      <c r="L411"/>
      <c r="M411"/>
      <c r="N411"/>
      <c r="O411"/>
    </row>
    <row r="412" spans="1:15" x14ac:dyDescent="0.35">
      <c r="A412" s="6"/>
      <c r="B412"/>
      <c r="C412"/>
      <c r="D412"/>
      <c r="E412"/>
      <c r="F412"/>
      <c r="G412"/>
      <c r="H412"/>
      <c r="I412"/>
      <c r="J412"/>
      <c r="L412"/>
      <c r="M412"/>
      <c r="N412"/>
      <c r="O412"/>
    </row>
    <row r="413" spans="1:15" x14ac:dyDescent="0.35">
      <c r="A413" s="6"/>
      <c r="B413"/>
      <c r="C413"/>
      <c r="D413"/>
      <c r="E413"/>
      <c r="F413"/>
      <c r="G413"/>
      <c r="H413"/>
      <c r="I413"/>
      <c r="J413"/>
      <c r="L413"/>
      <c r="M413"/>
      <c r="N413"/>
      <c r="O413"/>
    </row>
    <row r="414" spans="1:15" x14ac:dyDescent="0.35">
      <c r="A414" s="6"/>
      <c r="B414"/>
      <c r="C414"/>
      <c r="D414"/>
      <c r="E414"/>
      <c r="F414"/>
      <c r="G414"/>
      <c r="H414"/>
      <c r="I414"/>
      <c r="J414"/>
      <c r="L414"/>
      <c r="M414"/>
      <c r="N414"/>
      <c r="O414"/>
    </row>
    <row r="415" spans="1:15" x14ac:dyDescent="0.35">
      <c r="A415" s="6"/>
      <c r="B415"/>
      <c r="C415"/>
      <c r="D415"/>
      <c r="E415"/>
      <c r="F415"/>
      <c r="G415"/>
      <c r="H415"/>
      <c r="I415"/>
      <c r="J415"/>
      <c r="L415"/>
      <c r="M415"/>
      <c r="N415"/>
      <c r="O415"/>
    </row>
    <row r="416" spans="1:15" x14ac:dyDescent="0.35">
      <c r="A416" s="6"/>
      <c r="B416"/>
      <c r="C416"/>
      <c r="D416"/>
      <c r="E416"/>
      <c r="F416"/>
      <c r="G416"/>
      <c r="H416"/>
      <c r="I416"/>
      <c r="J416"/>
      <c r="L416"/>
      <c r="M416"/>
      <c r="N416"/>
      <c r="O416"/>
    </row>
    <row r="417" spans="1:15" x14ac:dyDescent="0.35">
      <c r="A417" s="6"/>
      <c r="B417"/>
      <c r="C417"/>
      <c r="D417"/>
      <c r="E417"/>
      <c r="F417"/>
      <c r="G417"/>
      <c r="H417"/>
      <c r="I417"/>
      <c r="J417"/>
      <c r="L417"/>
      <c r="M417"/>
      <c r="N417"/>
      <c r="O417"/>
    </row>
    <row r="418" spans="1:15" x14ac:dyDescent="0.35">
      <c r="A418" s="6"/>
      <c r="B418"/>
      <c r="C418"/>
      <c r="D418"/>
      <c r="E418"/>
      <c r="F418"/>
      <c r="G418"/>
      <c r="H418"/>
      <c r="I418"/>
      <c r="J418"/>
      <c r="L418"/>
      <c r="M418"/>
      <c r="N418"/>
      <c r="O418"/>
    </row>
    <row r="419" spans="1:15" x14ac:dyDescent="0.35">
      <c r="A419" s="6"/>
      <c r="B419"/>
      <c r="C419"/>
      <c r="D419"/>
      <c r="E419"/>
      <c r="F419"/>
      <c r="G419"/>
      <c r="H419"/>
      <c r="I419"/>
      <c r="J419"/>
      <c r="L419"/>
      <c r="M419"/>
      <c r="N419"/>
      <c r="O419"/>
    </row>
    <row r="420" spans="1:15" x14ac:dyDescent="0.35">
      <c r="A420" s="6"/>
      <c r="B420"/>
      <c r="C420"/>
      <c r="D420"/>
      <c r="E420"/>
      <c r="F420"/>
      <c r="G420"/>
      <c r="H420"/>
      <c r="I420"/>
      <c r="J420"/>
      <c r="L420"/>
      <c r="M420"/>
      <c r="N420"/>
      <c r="O420"/>
    </row>
    <row r="421" spans="1:15" x14ac:dyDescent="0.35">
      <c r="A421" s="6"/>
      <c r="B421"/>
      <c r="C421"/>
      <c r="D421"/>
      <c r="E421"/>
      <c r="F421"/>
      <c r="G421"/>
      <c r="H421"/>
      <c r="I421"/>
      <c r="J421"/>
      <c r="L421"/>
      <c r="M421"/>
      <c r="N421"/>
      <c r="O421"/>
    </row>
    <row r="422" spans="1:15" x14ac:dyDescent="0.35">
      <c r="A422" s="6"/>
      <c r="B422"/>
      <c r="C422"/>
      <c r="D422"/>
      <c r="E422"/>
      <c r="F422"/>
      <c r="G422"/>
      <c r="H422"/>
      <c r="I422"/>
      <c r="J422"/>
      <c r="L422"/>
      <c r="M422"/>
      <c r="N422"/>
      <c r="O422"/>
    </row>
    <row r="423" spans="1:15" x14ac:dyDescent="0.35">
      <c r="A423" s="6"/>
      <c r="B423"/>
      <c r="C423"/>
      <c r="D423"/>
      <c r="E423"/>
      <c r="F423"/>
      <c r="G423"/>
      <c r="H423"/>
      <c r="I423"/>
      <c r="J423"/>
      <c r="L423"/>
      <c r="M423"/>
      <c r="N423"/>
      <c r="O423"/>
    </row>
    <row r="424" spans="1:15" x14ac:dyDescent="0.35">
      <c r="A424" s="6"/>
      <c r="B424"/>
      <c r="C424"/>
      <c r="D424"/>
      <c r="E424"/>
      <c r="F424"/>
      <c r="G424"/>
      <c r="H424"/>
      <c r="I424"/>
      <c r="J424"/>
      <c r="L424"/>
      <c r="M424"/>
      <c r="N424"/>
      <c r="O424"/>
    </row>
    <row r="425" spans="1:15" x14ac:dyDescent="0.35">
      <c r="A425" s="6"/>
      <c r="B425"/>
      <c r="C425"/>
      <c r="D425"/>
      <c r="E425"/>
      <c r="F425"/>
      <c r="G425"/>
      <c r="H425"/>
      <c r="I425"/>
      <c r="J425"/>
      <c r="L425"/>
      <c r="M425"/>
      <c r="N425"/>
      <c r="O425"/>
    </row>
    <row r="426" spans="1:15" x14ac:dyDescent="0.35">
      <c r="A426" s="6"/>
      <c r="B426"/>
      <c r="C426"/>
      <c r="D426"/>
      <c r="E426"/>
      <c r="F426"/>
      <c r="G426"/>
      <c r="H426"/>
      <c r="I426"/>
      <c r="J426"/>
      <c r="L426"/>
      <c r="M426"/>
      <c r="N426"/>
      <c r="O426"/>
    </row>
    <row r="427" spans="1:15" x14ac:dyDescent="0.35">
      <c r="A427" s="6"/>
      <c r="B427"/>
      <c r="C427"/>
      <c r="D427"/>
      <c r="E427"/>
      <c r="F427"/>
      <c r="G427"/>
      <c r="H427"/>
      <c r="I427"/>
      <c r="J427"/>
      <c r="L427"/>
      <c r="M427"/>
      <c r="N427"/>
      <c r="O427"/>
    </row>
    <row r="428" spans="1:15" x14ac:dyDescent="0.35">
      <c r="A428" s="6"/>
      <c r="B428"/>
      <c r="C428"/>
      <c r="D428"/>
      <c r="E428"/>
      <c r="F428"/>
      <c r="G428"/>
      <c r="H428"/>
      <c r="I428"/>
      <c r="J428"/>
      <c r="L428"/>
      <c r="M428"/>
      <c r="N428"/>
      <c r="O428"/>
    </row>
    <row r="429" spans="1:15" x14ac:dyDescent="0.35">
      <c r="A429" s="6"/>
      <c r="B429"/>
      <c r="C429"/>
      <c r="D429"/>
      <c r="E429"/>
      <c r="F429"/>
      <c r="G429"/>
      <c r="H429"/>
      <c r="I429"/>
      <c r="J429"/>
      <c r="L429"/>
      <c r="M429"/>
      <c r="N429"/>
      <c r="O429"/>
    </row>
    <row r="430" spans="1:15" x14ac:dyDescent="0.35">
      <c r="A430" s="6"/>
      <c r="B430"/>
      <c r="C430"/>
      <c r="D430"/>
      <c r="E430"/>
      <c r="F430"/>
      <c r="G430"/>
      <c r="H430"/>
      <c r="I430"/>
      <c r="J430"/>
      <c r="L430"/>
      <c r="M430"/>
      <c r="N430"/>
      <c r="O430"/>
    </row>
    <row r="431" spans="1:15" x14ac:dyDescent="0.35">
      <c r="A431" s="6"/>
      <c r="B431"/>
      <c r="C431"/>
      <c r="D431"/>
      <c r="E431"/>
      <c r="F431"/>
      <c r="G431"/>
      <c r="H431"/>
      <c r="I431"/>
      <c r="J431"/>
      <c r="L431"/>
      <c r="M431"/>
      <c r="N431"/>
      <c r="O431"/>
    </row>
    <row r="432" spans="1:15" x14ac:dyDescent="0.35">
      <c r="A432" s="6"/>
      <c r="B432"/>
      <c r="C432"/>
      <c r="D432"/>
      <c r="E432"/>
      <c r="F432"/>
      <c r="G432"/>
      <c r="H432"/>
      <c r="I432"/>
      <c r="J432"/>
      <c r="L432"/>
      <c r="M432"/>
      <c r="N432"/>
      <c r="O432"/>
    </row>
    <row r="433" spans="1:15" x14ac:dyDescent="0.35">
      <c r="A433" s="6"/>
      <c r="B433"/>
      <c r="C433"/>
      <c r="D433"/>
      <c r="E433"/>
      <c r="F433"/>
      <c r="G433"/>
      <c r="H433"/>
      <c r="I433"/>
      <c r="J433"/>
      <c r="L433"/>
      <c r="M433"/>
      <c r="N433"/>
      <c r="O433"/>
    </row>
    <row r="434" spans="1:15" x14ac:dyDescent="0.35">
      <c r="A434" s="6"/>
      <c r="B434"/>
      <c r="C434"/>
      <c r="D434"/>
      <c r="E434"/>
      <c r="F434"/>
      <c r="G434"/>
      <c r="H434"/>
      <c r="I434"/>
      <c r="J434"/>
      <c r="L434"/>
      <c r="M434"/>
      <c r="N434"/>
      <c r="O434"/>
    </row>
    <row r="435" spans="1:15" x14ac:dyDescent="0.35">
      <c r="A435" s="6"/>
      <c r="B435"/>
      <c r="C435"/>
      <c r="D435"/>
      <c r="E435"/>
      <c r="F435"/>
      <c r="G435"/>
      <c r="H435"/>
      <c r="I435"/>
      <c r="J435"/>
      <c r="L435"/>
      <c r="M435"/>
      <c r="N435"/>
      <c r="O435"/>
    </row>
    <row r="436" spans="1:15" x14ac:dyDescent="0.35">
      <c r="A436" s="6"/>
      <c r="B436"/>
      <c r="C436"/>
      <c r="D436"/>
      <c r="E436"/>
      <c r="F436"/>
      <c r="G436"/>
      <c r="H436"/>
      <c r="I436"/>
      <c r="J436"/>
      <c r="L436"/>
      <c r="M436"/>
      <c r="N436"/>
      <c r="O436"/>
    </row>
    <row r="437" spans="1:15" x14ac:dyDescent="0.35">
      <c r="A437" s="6"/>
      <c r="B437"/>
      <c r="C437"/>
      <c r="D437"/>
      <c r="E437"/>
      <c r="F437"/>
      <c r="G437"/>
      <c r="H437"/>
      <c r="I437"/>
      <c r="J437"/>
      <c r="L437"/>
      <c r="M437"/>
      <c r="N437"/>
      <c r="O437"/>
    </row>
    <row r="438" spans="1:15" x14ac:dyDescent="0.35">
      <c r="A438" s="6"/>
      <c r="B438"/>
      <c r="C438"/>
      <c r="D438"/>
      <c r="E438"/>
      <c r="F438"/>
      <c r="G438"/>
      <c r="H438"/>
      <c r="I438"/>
      <c r="J438"/>
      <c r="L438"/>
      <c r="M438"/>
      <c r="N438"/>
      <c r="O438"/>
    </row>
    <row r="439" spans="1:15" x14ac:dyDescent="0.35">
      <c r="A439" s="6"/>
      <c r="B439"/>
      <c r="C439"/>
      <c r="D439"/>
      <c r="E439"/>
      <c r="F439"/>
      <c r="G439"/>
      <c r="H439"/>
      <c r="I439"/>
      <c r="J439"/>
      <c r="L439"/>
      <c r="M439"/>
      <c r="N439"/>
      <c r="O439"/>
    </row>
    <row r="440" spans="1:15" x14ac:dyDescent="0.35">
      <c r="A440" s="6"/>
      <c r="B440"/>
      <c r="C440"/>
      <c r="D440"/>
      <c r="E440"/>
      <c r="F440"/>
      <c r="G440"/>
      <c r="H440"/>
      <c r="I440"/>
      <c r="J440"/>
      <c r="L440"/>
      <c r="M440"/>
      <c r="N440"/>
      <c r="O440"/>
    </row>
    <row r="441" spans="1:15" x14ac:dyDescent="0.35">
      <c r="A441" s="6"/>
      <c r="B441"/>
      <c r="C441"/>
      <c r="D441"/>
      <c r="E441"/>
      <c r="F441"/>
      <c r="G441"/>
      <c r="H441"/>
      <c r="I441"/>
      <c r="J441"/>
      <c r="L441"/>
      <c r="M441"/>
      <c r="N441"/>
      <c r="O441"/>
    </row>
    <row r="442" spans="1:15" x14ac:dyDescent="0.35">
      <c r="A442" s="6"/>
      <c r="B442"/>
      <c r="C442"/>
      <c r="D442"/>
      <c r="E442"/>
      <c r="F442"/>
      <c r="G442"/>
      <c r="H442"/>
      <c r="I442"/>
      <c r="J442"/>
      <c r="L442"/>
      <c r="M442"/>
      <c r="N442"/>
      <c r="O442"/>
    </row>
    <row r="443" spans="1:15" x14ac:dyDescent="0.35">
      <c r="A443" s="6"/>
      <c r="B443"/>
      <c r="C443"/>
      <c r="D443"/>
      <c r="E443"/>
      <c r="F443"/>
      <c r="G443"/>
      <c r="H443"/>
      <c r="I443"/>
      <c r="J443"/>
      <c r="L443"/>
      <c r="M443"/>
      <c r="N443"/>
      <c r="O443"/>
    </row>
    <row r="444" spans="1:15" x14ac:dyDescent="0.35">
      <c r="A444" s="6"/>
      <c r="B444"/>
      <c r="C444"/>
      <c r="D444"/>
      <c r="E444"/>
      <c r="F444"/>
      <c r="G444"/>
      <c r="H444"/>
      <c r="I444"/>
      <c r="J444"/>
      <c r="L444"/>
      <c r="M444"/>
      <c r="N444"/>
      <c r="O444"/>
    </row>
    <row r="445" spans="1:15" x14ac:dyDescent="0.35">
      <c r="A445" s="6"/>
      <c r="B445"/>
      <c r="C445"/>
      <c r="D445"/>
      <c r="E445"/>
      <c r="F445"/>
      <c r="G445"/>
      <c r="H445"/>
      <c r="I445"/>
      <c r="J445"/>
      <c r="L445"/>
      <c r="M445"/>
      <c r="N445"/>
      <c r="O445"/>
    </row>
    <row r="446" spans="1:15" x14ac:dyDescent="0.35">
      <c r="A446" s="6"/>
      <c r="B446"/>
      <c r="C446"/>
      <c r="D446"/>
      <c r="E446"/>
      <c r="F446"/>
      <c r="G446"/>
      <c r="H446"/>
      <c r="I446"/>
      <c r="J446"/>
      <c r="L446"/>
      <c r="M446"/>
      <c r="N446"/>
      <c r="O446"/>
    </row>
    <row r="447" spans="1:15" x14ac:dyDescent="0.35">
      <c r="A447" s="6"/>
      <c r="B447"/>
      <c r="C447"/>
      <c r="D447"/>
      <c r="E447"/>
      <c r="F447"/>
      <c r="G447"/>
      <c r="H447"/>
      <c r="I447"/>
      <c r="J447"/>
      <c r="L447"/>
      <c r="M447"/>
      <c r="N447"/>
      <c r="O447"/>
    </row>
    <row r="448" spans="1:15" x14ac:dyDescent="0.35">
      <c r="A448" s="6"/>
      <c r="B448"/>
      <c r="C448"/>
      <c r="D448"/>
      <c r="E448"/>
      <c r="F448"/>
      <c r="G448"/>
      <c r="H448"/>
      <c r="I448"/>
      <c r="J448"/>
      <c r="L448"/>
      <c r="M448"/>
      <c r="N448"/>
      <c r="O448"/>
    </row>
    <row r="449" spans="1:15" x14ac:dyDescent="0.35">
      <c r="A449" s="6"/>
      <c r="B449"/>
      <c r="C449"/>
      <c r="D449"/>
      <c r="E449"/>
      <c r="F449"/>
      <c r="G449"/>
      <c r="H449"/>
      <c r="I449"/>
      <c r="J449"/>
      <c r="L449"/>
      <c r="M449"/>
      <c r="N449"/>
      <c r="O449"/>
    </row>
    <row r="450" spans="1:15" x14ac:dyDescent="0.35">
      <c r="A450" s="6"/>
      <c r="B450"/>
      <c r="C450"/>
      <c r="D450"/>
      <c r="E450"/>
      <c r="F450"/>
      <c r="G450"/>
      <c r="H450"/>
      <c r="I450"/>
      <c r="J450"/>
      <c r="L450"/>
      <c r="M450"/>
      <c r="N450"/>
      <c r="O450"/>
    </row>
    <row r="451" spans="1:15" x14ac:dyDescent="0.35">
      <c r="A451" s="6"/>
      <c r="B451"/>
      <c r="C451"/>
      <c r="D451"/>
      <c r="E451"/>
      <c r="F451"/>
      <c r="G451"/>
      <c r="H451"/>
      <c r="I451"/>
      <c r="J451"/>
      <c r="L451"/>
      <c r="M451"/>
      <c r="N451"/>
      <c r="O451"/>
    </row>
    <row r="452" spans="1:15" x14ac:dyDescent="0.35">
      <c r="A452" s="6"/>
      <c r="B452"/>
      <c r="C452"/>
      <c r="D452"/>
      <c r="E452"/>
      <c r="F452"/>
      <c r="G452"/>
      <c r="H452"/>
      <c r="I452"/>
      <c r="J452"/>
      <c r="L452"/>
      <c r="M452"/>
      <c r="N452"/>
      <c r="O452"/>
    </row>
    <row r="453" spans="1:15" x14ac:dyDescent="0.35">
      <c r="A453" s="6"/>
      <c r="B453"/>
      <c r="C453"/>
      <c r="D453"/>
      <c r="E453"/>
      <c r="F453"/>
      <c r="G453"/>
      <c r="H453"/>
      <c r="I453"/>
      <c r="J453"/>
      <c r="L453"/>
      <c r="M453"/>
      <c r="N453"/>
      <c r="O453"/>
    </row>
    <row r="454" spans="1:15" x14ac:dyDescent="0.35">
      <c r="A454" s="6"/>
      <c r="B454"/>
      <c r="C454"/>
      <c r="D454"/>
      <c r="E454"/>
      <c r="F454"/>
      <c r="G454"/>
      <c r="H454"/>
      <c r="I454"/>
      <c r="J454"/>
      <c r="L454"/>
      <c r="M454"/>
      <c r="N454"/>
      <c r="O454"/>
    </row>
    <row r="455" spans="1:15" x14ac:dyDescent="0.35">
      <c r="A455" s="6"/>
      <c r="B455"/>
      <c r="C455"/>
      <c r="D455"/>
      <c r="E455"/>
      <c r="F455"/>
      <c r="G455"/>
      <c r="H455"/>
      <c r="I455"/>
      <c r="J455"/>
      <c r="L455"/>
      <c r="M455"/>
      <c r="N455"/>
      <c r="O455"/>
    </row>
    <row r="456" spans="1:15" x14ac:dyDescent="0.35">
      <c r="A456" s="6"/>
      <c r="B456"/>
      <c r="C456"/>
      <c r="D456"/>
      <c r="E456"/>
      <c r="F456"/>
      <c r="G456"/>
      <c r="H456"/>
      <c r="I456"/>
      <c r="J456"/>
      <c r="L456"/>
      <c r="M456"/>
      <c r="N456"/>
      <c r="O456"/>
    </row>
    <row r="457" spans="1:15" x14ac:dyDescent="0.35">
      <c r="A457" s="6"/>
      <c r="B457"/>
      <c r="C457"/>
      <c r="D457"/>
      <c r="E457"/>
      <c r="F457"/>
      <c r="G457"/>
      <c r="H457"/>
      <c r="I457"/>
      <c r="J457"/>
      <c r="L457"/>
      <c r="M457"/>
      <c r="N457"/>
      <c r="O457"/>
    </row>
    <row r="458" spans="1:15" x14ac:dyDescent="0.35">
      <c r="A458" s="6"/>
      <c r="B458"/>
      <c r="C458"/>
      <c r="D458"/>
      <c r="E458"/>
      <c r="F458"/>
      <c r="G458"/>
      <c r="H458"/>
      <c r="I458"/>
      <c r="J458"/>
      <c r="L458"/>
      <c r="M458"/>
      <c r="N458"/>
      <c r="O458"/>
    </row>
    <row r="459" spans="1:15" x14ac:dyDescent="0.35">
      <c r="A459" s="6"/>
      <c r="B459"/>
      <c r="C459"/>
      <c r="D459"/>
      <c r="E459"/>
      <c r="F459"/>
      <c r="G459"/>
      <c r="H459"/>
      <c r="I459"/>
      <c r="J459"/>
      <c r="L459"/>
      <c r="M459"/>
      <c r="N459"/>
      <c r="O459"/>
    </row>
    <row r="460" spans="1:15" x14ac:dyDescent="0.35">
      <c r="A460" s="6"/>
      <c r="B460"/>
      <c r="C460"/>
      <c r="D460"/>
      <c r="E460"/>
      <c r="F460"/>
      <c r="G460"/>
      <c r="H460"/>
      <c r="I460"/>
      <c r="J460"/>
      <c r="L460"/>
      <c r="M460"/>
      <c r="N460"/>
      <c r="O460"/>
    </row>
    <row r="461" spans="1:15" x14ac:dyDescent="0.35">
      <c r="A461" s="6"/>
      <c r="B461"/>
      <c r="C461"/>
      <c r="D461"/>
      <c r="E461"/>
      <c r="F461"/>
      <c r="G461"/>
      <c r="H461"/>
      <c r="I461"/>
      <c r="J461"/>
      <c r="L461"/>
      <c r="M461"/>
      <c r="N461"/>
      <c r="O461"/>
    </row>
    <row r="462" spans="1:15" x14ac:dyDescent="0.35">
      <c r="A462" s="6"/>
      <c r="B462"/>
      <c r="C462"/>
      <c r="D462"/>
      <c r="E462"/>
      <c r="F462"/>
      <c r="G462"/>
      <c r="H462"/>
      <c r="I462"/>
      <c r="J462"/>
      <c r="L462"/>
      <c r="M462"/>
      <c r="N462"/>
      <c r="O462"/>
    </row>
    <row r="463" spans="1:15" x14ac:dyDescent="0.35">
      <c r="A463" s="6"/>
      <c r="B463"/>
      <c r="C463"/>
      <c r="D463"/>
      <c r="E463"/>
      <c r="F463"/>
      <c r="G463"/>
      <c r="H463"/>
      <c r="I463"/>
      <c r="J463"/>
      <c r="L463"/>
      <c r="M463"/>
      <c r="N463"/>
      <c r="O463"/>
    </row>
    <row r="464" spans="1:15" x14ac:dyDescent="0.35">
      <c r="A464" s="6"/>
      <c r="B464"/>
      <c r="C464"/>
      <c r="D464"/>
      <c r="E464"/>
      <c r="F464"/>
      <c r="G464"/>
      <c r="H464"/>
      <c r="I464"/>
      <c r="J464"/>
      <c r="L464"/>
      <c r="M464"/>
      <c r="N464"/>
      <c r="O464"/>
    </row>
    <row r="465" spans="1:15" x14ac:dyDescent="0.35">
      <c r="A465" s="6"/>
      <c r="B465"/>
      <c r="C465"/>
      <c r="D465"/>
      <c r="E465"/>
      <c r="F465"/>
      <c r="G465"/>
      <c r="H465"/>
      <c r="I465"/>
      <c r="J465"/>
      <c r="L465"/>
      <c r="M465"/>
      <c r="N465"/>
      <c r="O465"/>
    </row>
    <row r="466" spans="1:15" x14ac:dyDescent="0.35">
      <c r="A466" s="6"/>
      <c r="B466"/>
      <c r="C466"/>
      <c r="D466"/>
      <c r="E466"/>
      <c r="F466"/>
      <c r="G466"/>
      <c r="H466"/>
      <c r="I466"/>
      <c r="J466"/>
      <c r="L466"/>
      <c r="M466"/>
      <c r="N466"/>
      <c r="O466"/>
    </row>
    <row r="467" spans="1:15" x14ac:dyDescent="0.35">
      <c r="A467" s="6"/>
      <c r="B467"/>
      <c r="C467"/>
      <c r="D467"/>
      <c r="E467"/>
      <c r="F467"/>
      <c r="G467"/>
      <c r="H467"/>
      <c r="I467"/>
      <c r="J467"/>
      <c r="L467"/>
      <c r="M467"/>
      <c r="N467"/>
      <c r="O467"/>
    </row>
    <row r="468" spans="1:15" x14ac:dyDescent="0.35">
      <c r="A468" s="6"/>
      <c r="B468"/>
      <c r="C468"/>
      <c r="D468"/>
      <c r="E468"/>
      <c r="F468"/>
      <c r="G468"/>
      <c r="H468"/>
      <c r="I468"/>
      <c r="J468"/>
      <c r="L468"/>
      <c r="M468"/>
      <c r="N468"/>
      <c r="O468"/>
    </row>
    <row r="469" spans="1:15" x14ac:dyDescent="0.35">
      <c r="A469" s="6"/>
      <c r="B469"/>
      <c r="C469"/>
      <c r="D469"/>
      <c r="E469"/>
      <c r="F469"/>
      <c r="G469"/>
      <c r="H469"/>
      <c r="I469"/>
      <c r="J469"/>
      <c r="L469"/>
      <c r="M469"/>
      <c r="N469"/>
      <c r="O469"/>
    </row>
    <row r="470" spans="1:15" x14ac:dyDescent="0.35">
      <c r="A470" s="6"/>
      <c r="B470"/>
      <c r="C470"/>
      <c r="D470"/>
      <c r="E470"/>
      <c r="F470"/>
      <c r="G470"/>
      <c r="H470"/>
      <c r="I470"/>
      <c r="J470"/>
      <c r="L470"/>
      <c r="M470"/>
      <c r="N470"/>
      <c r="O470"/>
    </row>
    <row r="471" spans="1:15" x14ac:dyDescent="0.35">
      <c r="A471" s="6"/>
      <c r="B471"/>
      <c r="C471"/>
      <c r="D471"/>
      <c r="E471"/>
      <c r="F471"/>
      <c r="G471"/>
      <c r="H471"/>
      <c r="I471"/>
      <c r="J471"/>
      <c r="L471"/>
      <c r="M471"/>
      <c r="N471"/>
      <c r="O471"/>
    </row>
    <row r="472" spans="1:15" x14ac:dyDescent="0.35">
      <c r="A472" s="6"/>
      <c r="B472"/>
      <c r="C472"/>
      <c r="D472"/>
      <c r="E472"/>
      <c r="F472"/>
      <c r="G472"/>
      <c r="H472"/>
      <c r="I472"/>
      <c r="J472"/>
      <c r="L472"/>
      <c r="M472"/>
      <c r="N472"/>
      <c r="O472"/>
    </row>
    <row r="473" spans="1:15" x14ac:dyDescent="0.35">
      <c r="A473" s="6"/>
      <c r="B473"/>
      <c r="C473"/>
      <c r="D473"/>
      <c r="E473"/>
      <c r="F473"/>
      <c r="G473"/>
      <c r="H473"/>
      <c r="I473"/>
      <c r="J473"/>
      <c r="L473"/>
      <c r="M473"/>
      <c r="N473"/>
      <c r="O473"/>
    </row>
    <row r="474" spans="1:15" x14ac:dyDescent="0.35">
      <c r="A474" s="6"/>
      <c r="B474"/>
      <c r="C474"/>
      <c r="D474"/>
      <c r="E474"/>
      <c r="F474"/>
      <c r="G474"/>
      <c r="H474"/>
      <c r="I474"/>
      <c r="J474"/>
      <c r="L474"/>
      <c r="M474"/>
      <c r="N474"/>
      <c r="O474"/>
    </row>
    <row r="475" spans="1:15" x14ac:dyDescent="0.35">
      <c r="A475" s="6"/>
      <c r="B475"/>
      <c r="C475"/>
      <c r="D475"/>
      <c r="E475"/>
      <c r="F475"/>
      <c r="G475"/>
      <c r="H475"/>
      <c r="I475"/>
      <c r="J475"/>
      <c r="L475"/>
      <c r="M475"/>
      <c r="N475"/>
      <c r="O475"/>
    </row>
    <row r="476" spans="1:15" x14ac:dyDescent="0.35">
      <c r="A476" s="6"/>
      <c r="B476"/>
      <c r="C476"/>
      <c r="D476"/>
      <c r="E476"/>
      <c r="F476"/>
      <c r="G476"/>
      <c r="H476"/>
      <c r="I476"/>
      <c r="J476"/>
      <c r="L476"/>
      <c r="M476"/>
      <c r="N476"/>
      <c r="O476"/>
    </row>
    <row r="477" spans="1:15" x14ac:dyDescent="0.35">
      <c r="A477" s="6"/>
      <c r="B477"/>
      <c r="C477"/>
      <c r="D477"/>
      <c r="E477"/>
      <c r="F477"/>
      <c r="G477"/>
      <c r="H477"/>
      <c r="I477"/>
      <c r="J477"/>
      <c r="L477"/>
      <c r="M477"/>
      <c r="N477"/>
      <c r="O477"/>
    </row>
    <row r="478" spans="1:15" x14ac:dyDescent="0.35">
      <c r="A478" s="6"/>
      <c r="B478"/>
      <c r="C478"/>
      <c r="D478"/>
      <c r="E478"/>
      <c r="F478"/>
      <c r="G478"/>
      <c r="H478"/>
      <c r="I478"/>
      <c r="J478"/>
      <c r="L478"/>
      <c r="M478"/>
      <c r="N478"/>
      <c r="O478"/>
    </row>
    <row r="479" spans="1:15" x14ac:dyDescent="0.35">
      <c r="A479" s="6"/>
      <c r="B479"/>
      <c r="C479"/>
      <c r="D479"/>
      <c r="E479"/>
      <c r="F479"/>
      <c r="G479"/>
      <c r="H479"/>
      <c r="I479"/>
      <c r="J479"/>
      <c r="L479"/>
      <c r="M479"/>
      <c r="N479"/>
      <c r="O479"/>
    </row>
    <row r="480" spans="1:15" x14ac:dyDescent="0.35">
      <c r="A480" s="6"/>
      <c r="B480"/>
      <c r="C480"/>
      <c r="D480"/>
      <c r="E480"/>
      <c r="F480"/>
      <c r="G480"/>
      <c r="H480"/>
      <c r="I480"/>
      <c r="J480"/>
      <c r="L480"/>
      <c r="M480"/>
      <c r="N480"/>
      <c r="O480"/>
    </row>
    <row r="481" spans="1:15" x14ac:dyDescent="0.35">
      <c r="A481" s="6"/>
      <c r="B481"/>
      <c r="C481"/>
      <c r="D481"/>
      <c r="E481"/>
      <c r="F481"/>
      <c r="G481"/>
      <c r="H481"/>
      <c r="I481"/>
      <c r="J481"/>
      <c r="L481"/>
      <c r="M481"/>
      <c r="N481"/>
      <c r="O481"/>
    </row>
    <row r="482" spans="1:15" x14ac:dyDescent="0.35">
      <c r="A482" s="6"/>
      <c r="B482"/>
      <c r="C482"/>
      <c r="D482"/>
      <c r="E482"/>
      <c r="F482"/>
      <c r="G482"/>
      <c r="H482"/>
      <c r="I482"/>
      <c r="J482"/>
      <c r="L482"/>
      <c r="M482"/>
      <c r="N482"/>
      <c r="O482"/>
    </row>
    <row r="483" spans="1:15" x14ac:dyDescent="0.35">
      <c r="A483" s="6"/>
      <c r="B483"/>
      <c r="C483"/>
      <c r="D483"/>
      <c r="E483"/>
      <c r="F483"/>
      <c r="G483"/>
      <c r="H483"/>
      <c r="I483"/>
      <c r="J483"/>
      <c r="L483"/>
      <c r="M483"/>
      <c r="N483"/>
      <c r="O483"/>
    </row>
    <row r="484" spans="1:15" x14ac:dyDescent="0.35">
      <c r="A484" s="6"/>
      <c r="B484"/>
      <c r="C484"/>
      <c r="D484"/>
      <c r="E484"/>
      <c r="F484"/>
      <c r="G484"/>
      <c r="H484"/>
      <c r="I484"/>
      <c r="J484"/>
      <c r="L484"/>
      <c r="M484"/>
      <c r="N484"/>
      <c r="O484"/>
    </row>
    <row r="485" spans="1:15" x14ac:dyDescent="0.35">
      <c r="A485" s="6"/>
      <c r="B485"/>
      <c r="C485"/>
      <c r="D485"/>
      <c r="E485"/>
      <c r="F485"/>
      <c r="G485"/>
      <c r="H485"/>
      <c r="I485"/>
      <c r="J485"/>
      <c r="L485"/>
      <c r="M485"/>
      <c r="N485"/>
      <c r="O485"/>
    </row>
    <row r="486" spans="1:15" x14ac:dyDescent="0.35">
      <c r="A486" s="6"/>
      <c r="B486"/>
      <c r="C486"/>
      <c r="D486"/>
      <c r="E486"/>
      <c r="F486"/>
      <c r="G486"/>
      <c r="H486"/>
      <c r="I486"/>
      <c r="J486"/>
      <c r="L486"/>
      <c r="M486"/>
      <c r="N486"/>
      <c r="O486"/>
    </row>
    <row r="487" spans="1:15" x14ac:dyDescent="0.35">
      <c r="A487" s="6"/>
      <c r="B487"/>
      <c r="C487"/>
      <c r="D487"/>
      <c r="E487"/>
      <c r="F487"/>
      <c r="G487"/>
      <c r="H487"/>
      <c r="I487"/>
      <c r="J487"/>
      <c r="L487"/>
      <c r="M487"/>
      <c r="N487"/>
      <c r="O487"/>
    </row>
    <row r="488" spans="1:15" x14ac:dyDescent="0.35">
      <c r="A488" s="6"/>
      <c r="B488"/>
      <c r="C488"/>
      <c r="D488"/>
      <c r="E488"/>
      <c r="F488"/>
      <c r="G488"/>
      <c r="H488"/>
      <c r="I488"/>
      <c r="J488"/>
      <c r="L488"/>
      <c r="M488"/>
      <c r="N488"/>
      <c r="O488"/>
    </row>
    <row r="489" spans="1:15" x14ac:dyDescent="0.35">
      <c r="A489" s="6"/>
      <c r="B489"/>
      <c r="C489"/>
      <c r="D489"/>
      <c r="E489"/>
      <c r="F489"/>
      <c r="G489"/>
      <c r="H489"/>
      <c r="I489"/>
      <c r="J489"/>
      <c r="L489"/>
      <c r="M489"/>
      <c r="N489"/>
      <c r="O489"/>
    </row>
    <row r="490" spans="1:15" x14ac:dyDescent="0.35">
      <c r="A490" s="6"/>
      <c r="B490"/>
      <c r="C490"/>
      <c r="D490"/>
      <c r="E490"/>
      <c r="F490"/>
      <c r="G490"/>
      <c r="H490"/>
      <c r="I490"/>
      <c r="J490"/>
      <c r="L490"/>
      <c r="M490"/>
      <c r="N490"/>
      <c r="O490"/>
    </row>
    <row r="491" spans="1:15" x14ac:dyDescent="0.35">
      <c r="A491" s="6"/>
      <c r="B491"/>
      <c r="C491"/>
      <c r="D491"/>
      <c r="E491"/>
      <c r="F491"/>
      <c r="G491"/>
      <c r="H491"/>
      <c r="I491"/>
      <c r="J491"/>
      <c r="L491"/>
      <c r="M491"/>
      <c r="N491"/>
      <c r="O491"/>
    </row>
    <row r="492" spans="1:15" x14ac:dyDescent="0.35">
      <c r="A492" s="6"/>
      <c r="B492"/>
      <c r="C492"/>
      <c r="D492"/>
      <c r="E492"/>
      <c r="F492"/>
      <c r="G492"/>
      <c r="H492"/>
      <c r="I492"/>
      <c r="J492"/>
      <c r="L492"/>
      <c r="M492"/>
      <c r="N492"/>
      <c r="O492"/>
    </row>
    <row r="493" spans="1:15" x14ac:dyDescent="0.35">
      <c r="A493" s="6"/>
      <c r="B493"/>
      <c r="C493"/>
      <c r="D493"/>
      <c r="E493"/>
      <c r="F493"/>
      <c r="G493"/>
      <c r="H493"/>
      <c r="I493"/>
      <c r="J493"/>
      <c r="L493"/>
      <c r="M493"/>
      <c r="N493"/>
      <c r="O493"/>
    </row>
    <row r="494" spans="1:15" x14ac:dyDescent="0.35">
      <c r="A494" s="6"/>
      <c r="B494"/>
      <c r="C494"/>
      <c r="D494"/>
      <c r="E494"/>
      <c r="F494"/>
      <c r="G494"/>
      <c r="H494"/>
      <c r="I494"/>
      <c r="J494"/>
      <c r="L494"/>
      <c r="M494"/>
      <c r="N494"/>
      <c r="O494"/>
    </row>
    <row r="495" spans="1:15" x14ac:dyDescent="0.35">
      <c r="A495" s="6"/>
      <c r="B495"/>
      <c r="C495"/>
      <c r="D495"/>
      <c r="E495"/>
      <c r="F495"/>
      <c r="G495"/>
      <c r="H495"/>
      <c r="I495"/>
      <c r="J495"/>
      <c r="L495"/>
      <c r="M495"/>
      <c r="N495"/>
      <c r="O495"/>
    </row>
    <row r="496" spans="1:15" x14ac:dyDescent="0.35">
      <c r="A496" s="6"/>
      <c r="B496"/>
      <c r="C496"/>
      <c r="D496"/>
      <c r="E496"/>
      <c r="F496"/>
      <c r="G496"/>
      <c r="H496"/>
      <c r="I496"/>
      <c r="J496"/>
      <c r="L496"/>
      <c r="M496"/>
      <c r="N496"/>
      <c r="O496"/>
    </row>
    <row r="497" spans="1:15" x14ac:dyDescent="0.35">
      <c r="A497" s="6"/>
      <c r="B497"/>
      <c r="C497"/>
      <c r="D497"/>
      <c r="E497"/>
      <c r="F497"/>
      <c r="G497"/>
      <c r="H497"/>
      <c r="I497"/>
      <c r="J497"/>
      <c r="L497"/>
      <c r="M497"/>
      <c r="N497"/>
      <c r="O497"/>
    </row>
    <row r="498" spans="1:15" x14ac:dyDescent="0.35">
      <c r="A498" s="6"/>
      <c r="B498"/>
      <c r="C498"/>
      <c r="D498"/>
      <c r="E498"/>
      <c r="F498"/>
      <c r="G498"/>
      <c r="H498"/>
      <c r="I498"/>
      <c r="J498"/>
      <c r="L498"/>
      <c r="M498"/>
      <c r="N498"/>
      <c r="O498"/>
    </row>
    <row r="499" spans="1:15" x14ac:dyDescent="0.35">
      <c r="A499" s="6"/>
      <c r="B499"/>
      <c r="C499"/>
      <c r="D499"/>
      <c r="E499"/>
      <c r="F499"/>
      <c r="G499"/>
      <c r="H499"/>
      <c r="I499"/>
      <c r="J499"/>
      <c r="L499"/>
      <c r="M499"/>
      <c r="N499"/>
      <c r="O499"/>
    </row>
    <row r="500" spans="1:15" x14ac:dyDescent="0.35">
      <c r="A500" s="6"/>
      <c r="B500"/>
      <c r="C500"/>
      <c r="D500"/>
      <c r="E500"/>
      <c r="F500"/>
      <c r="G500"/>
      <c r="H500"/>
      <c r="I500"/>
      <c r="J500"/>
      <c r="L500"/>
      <c r="M500"/>
      <c r="N500"/>
      <c r="O500"/>
    </row>
    <row r="501" spans="1:15" x14ac:dyDescent="0.35">
      <c r="A501" s="6"/>
      <c r="B501"/>
      <c r="C501"/>
      <c r="D501"/>
      <c r="E501"/>
      <c r="F501"/>
      <c r="G501"/>
      <c r="H501"/>
      <c r="I501"/>
      <c r="J501"/>
      <c r="L501"/>
      <c r="M501"/>
      <c r="N501"/>
      <c r="O501"/>
    </row>
    <row r="502" spans="1:15" x14ac:dyDescent="0.35">
      <c r="A502" s="6"/>
      <c r="B502"/>
      <c r="C502"/>
      <c r="D502"/>
      <c r="E502"/>
      <c r="F502"/>
      <c r="G502"/>
      <c r="H502"/>
      <c r="I502"/>
      <c r="J502"/>
      <c r="L502"/>
      <c r="M502"/>
      <c r="N502"/>
      <c r="O502"/>
    </row>
    <row r="503" spans="1:15" x14ac:dyDescent="0.35">
      <c r="A503" s="6"/>
      <c r="B503"/>
      <c r="C503"/>
      <c r="D503"/>
      <c r="E503"/>
      <c r="F503"/>
      <c r="G503"/>
      <c r="H503"/>
      <c r="I503"/>
      <c r="J503"/>
      <c r="L503"/>
      <c r="M503"/>
      <c r="N503"/>
      <c r="O503"/>
    </row>
    <row r="504" spans="1:15" x14ac:dyDescent="0.35">
      <c r="A504" s="6"/>
      <c r="B504"/>
      <c r="C504"/>
      <c r="D504"/>
      <c r="E504"/>
      <c r="F504"/>
      <c r="G504"/>
      <c r="H504"/>
      <c r="I504"/>
      <c r="J504"/>
      <c r="L504"/>
      <c r="M504"/>
      <c r="N504"/>
      <c r="O504"/>
    </row>
    <row r="505" spans="1:15" x14ac:dyDescent="0.35">
      <c r="A505" s="6"/>
      <c r="B505"/>
      <c r="C505"/>
      <c r="D505"/>
      <c r="E505"/>
      <c r="F505"/>
      <c r="G505"/>
      <c r="H505"/>
      <c r="I505"/>
      <c r="J505"/>
      <c r="L505"/>
      <c r="M505"/>
      <c r="N505"/>
      <c r="O505"/>
    </row>
    <row r="506" spans="1:15" x14ac:dyDescent="0.35">
      <c r="A506" s="6"/>
      <c r="B506"/>
      <c r="C506"/>
      <c r="D506"/>
      <c r="E506"/>
      <c r="F506"/>
      <c r="G506"/>
      <c r="H506"/>
      <c r="I506"/>
      <c r="J506"/>
      <c r="L506"/>
      <c r="M506"/>
      <c r="N506"/>
      <c r="O506"/>
    </row>
    <row r="507" spans="1:15" x14ac:dyDescent="0.35">
      <c r="A507" s="6"/>
      <c r="B507"/>
      <c r="C507"/>
      <c r="D507"/>
      <c r="E507"/>
      <c r="F507"/>
      <c r="G507"/>
      <c r="H507"/>
      <c r="I507"/>
      <c r="J507"/>
      <c r="L507"/>
      <c r="M507"/>
      <c r="N507"/>
      <c r="O507"/>
    </row>
    <row r="508" spans="1:15" x14ac:dyDescent="0.35">
      <c r="A508" s="6"/>
      <c r="B508"/>
      <c r="C508"/>
      <c r="D508"/>
      <c r="E508"/>
      <c r="F508"/>
      <c r="G508"/>
      <c r="H508"/>
      <c r="I508"/>
      <c r="J508"/>
      <c r="L508"/>
      <c r="M508"/>
      <c r="N508"/>
      <c r="O508"/>
    </row>
    <row r="509" spans="1:15" x14ac:dyDescent="0.35">
      <c r="A509" s="6"/>
      <c r="B509"/>
      <c r="C509"/>
      <c r="D509"/>
      <c r="E509"/>
      <c r="F509"/>
      <c r="G509"/>
      <c r="H509"/>
      <c r="I509"/>
      <c r="J509"/>
      <c r="L509"/>
      <c r="M509"/>
      <c r="N509"/>
      <c r="O509"/>
    </row>
    <row r="510" spans="1:15" x14ac:dyDescent="0.35">
      <c r="A510" s="6"/>
      <c r="B510"/>
      <c r="C510"/>
      <c r="D510"/>
      <c r="E510"/>
      <c r="F510"/>
      <c r="G510"/>
      <c r="H510"/>
      <c r="I510"/>
      <c r="J510"/>
      <c r="L510"/>
      <c r="M510"/>
      <c r="N510"/>
      <c r="O510"/>
    </row>
    <row r="511" spans="1:15" x14ac:dyDescent="0.35">
      <c r="A511" s="6"/>
      <c r="B511"/>
      <c r="C511"/>
      <c r="D511"/>
      <c r="E511"/>
      <c r="F511"/>
      <c r="G511"/>
      <c r="H511"/>
      <c r="I511"/>
      <c r="J511"/>
      <c r="L511"/>
      <c r="M511"/>
      <c r="N511"/>
      <c r="O511"/>
    </row>
    <row r="512" spans="1:15" x14ac:dyDescent="0.35">
      <c r="A512" s="6"/>
      <c r="B512"/>
      <c r="C512"/>
      <c r="D512"/>
      <c r="E512"/>
      <c r="F512"/>
      <c r="G512"/>
      <c r="H512"/>
      <c r="I512"/>
      <c r="J512"/>
      <c r="L512"/>
      <c r="M512"/>
      <c r="N512"/>
      <c r="O512"/>
    </row>
    <row r="513" spans="1:15" x14ac:dyDescent="0.35">
      <c r="A513" s="6"/>
      <c r="B513"/>
      <c r="C513"/>
      <c r="D513"/>
      <c r="E513"/>
      <c r="F513"/>
      <c r="G513"/>
      <c r="H513"/>
      <c r="I513"/>
      <c r="J513"/>
      <c r="L513"/>
      <c r="M513"/>
      <c r="N513"/>
      <c r="O513"/>
    </row>
    <row r="514" spans="1:15" x14ac:dyDescent="0.35">
      <c r="A514" s="6"/>
      <c r="B514"/>
      <c r="C514"/>
      <c r="D514"/>
      <c r="E514"/>
      <c r="F514"/>
      <c r="G514"/>
      <c r="H514"/>
      <c r="I514"/>
      <c r="J514"/>
      <c r="L514"/>
      <c r="M514"/>
      <c r="N514"/>
      <c r="O514"/>
    </row>
    <row r="515" spans="1:15" x14ac:dyDescent="0.35">
      <c r="A515" s="6"/>
      <c r="B515"/>
      <c r="C515"/>
      <c r="D515"/>
      <c r="E515"/>
      <c r="F515"/>
      <c r="G515"/>
      <c r="H515"/>
      <c r="I515"/>
      <c r="J515"/>
      <c r="L515"/>
      <c r="M515"/>
      <c r="N515"/>
      <c r="O515"/>
    </row>
    <row r="516" spans="1:15" x14ac:dyDescent="0.35">
      <c r="A516" s="6"/>
      <c r="B516"/>
      <c r="C516"/>
      <c r="D516"/>
      <c r="E516"/>
      <c r="F516"/>
      <c r="G516"/>
      <c r="H516"/>
      <c r="I516"/>
      <c r="J516"/>
      <c r="L516"/>
      <c r="M516"/>
      <c r="N516"/>
      <c r="O516"/>
    </row>
    <row r="517" spans="1:15" x14ac:dyDescent="0.35">
      <c r="A517" s="6"/>
      <c r="B517"/>
      <c r="C517"/>
      <c r="D517"/>
      <c r="E517"/>
      <c r="F517"/>
      <c r="G517"/>
      <c r="H517"/>
      <c r="I517"/>
      <c r="J517"/>
      <c r="L517"/>
      <c r="M517"/>
      <c r="N517"/>
      <c r="O517"/>
    </row>
    <row r="518" spans="1:15" x14ac:dyDescent="0.35">
      <c r="A518" s="6"/>
      <c r="B518"/>
      <c r="C518"/>
      <c r="D518"/>
      <c r="E518"/>
      <c r="F518"/>
      <c r="G518"/>
      <c r="H518"/>
      <c r="I518"/>
      <c r="J518"/>
      <c r="L518"/>
      <c r="M518"/>
      <c r="N518"/>
      <c r="O518"/>
    </row>
    <row r="519" spans="1:15" x14ac:dyDescent="0.35">
      <c r="A519" s="6"/>
      <c r="B519"/>
      <c r="C519"/>
      <c r="D519"/>
      <c r="E519"/>
      <c r="F519"/>
      <c r="G519"/>
      <c r="H519"/>
      <c r="I519"/>
      <c r="J519"/>
      <c r="L519"/>
      <c r="M519"/>
      <c r="N519"/>
      <c r="O519"/>
    </row>
    <row r="520" spans="1:15" x14ac:dyDescent="0.35">
      <c r="A520" s="6"/>
      <c r="B520"/>
      <c r="C520"/>
      <c r="D520"/>
      <c r="E520"/>
      <c r="F520"/>
      <c r="G520"/>
      <c r="H520"/>
      <c r="I520"/>
      <c r="J520"/>
      <c r="L520"/>
      <c r="M520"/>
      <c r="N520"/>
      <c r="O520"/>
    </row>
    <row r="521" spans="1:15" x14ac:dyDescent="0.35">
      <c r="A521" s="6"/>
      <c r="B521"/>
      <c r="C521"/>
      <c r="D521"/>
      <c r="E521"/>
      <c r="F521"/>
      <c r="G521"/>
      <c r="H521"/>
      <c r="I521"/>
      <c r="J521"/>
      <c r="L521"/>
      <c r="M521"/>
      <c r="N521"/>
      <c r="O521"/>
    </row>
    <row r="522" spans="1:15" x14ac:dyDescent="0.35">
      <c r="A522" s="6"/>
      <c r="B522"/>
      <c r="C522"/>
      <c r="D522"/>
      <c r="E522"/>
      <c r="F522"/>
      <c r="G522"/>
      <c r="H522"/>
      <c r="I522"/>
      <c r="J522"/>
      <c r="L522"/>
      <c r="M522"/>
      <c r="N522"/>
      <c r="O522"/>
    </row>
    <row r="523" spans="1:15" x14ac:dyDescent="0.35">
      <c r="A523" s="6"/>
      <c r="B523"/>
      <c r="C523"/>
      <c r="D523"/>
      <c r="E523"/>
      <c r="F523"/>
      <c r="G523"/>
      <c r="H523"/>
      <c r="I523"/>
      <c r="J523"/>
      <c r="L523"/>
      <c r="M523"/>
      <c r="N523"/>
      <c r="O523"/>
    </row>
    <row r="524" spans="1:15" x14ac:dyDescent="0.35">
      <c r="A524" s="6"/>
      <c r="B524"/>
      <c r="C524"/>
      <c r="D524"/>
      <c r="E524"/>
      <c r="F524"/>
      <c r="G524"/>
      <c r="H524"/>
      <c r="I524"/>
      <c r="J524"/>
      <c r="L524"/>
      <c r="M524"/>
      <c r="N524"/>
      <c r="O524"/>
    </row>
    <row r="525" spans="1:15" x14ac:dyDescent="0.35">
      <c r="A525" s="6"/>
      <c r="B525"/>
      <c r="C525"/>
      <c r="D525"/>
      <c r="E525"/>
      <c r="F525"/>
      <c r="G525"/>
      <c r="H525"/>
      <c r="I525"/>
      <c r="J525"/>
      <c r="L525"/>
      <c r="M525"/>
      <c r="N525"/>
      <c r="O525"/>
    </row>
    <row r="526" spans="1:15" x14ac:dyDescent="0.35">
      <c r="A526" s="6"/>
      <c r="B526"/>
      <c r="C526"/>
      <c r="D526"/>
      <c r="E526"/>
      <c r="F526"/>
      <c r="G526"/>
      <c r="H526"/>
      <c r="I526"/>
      <c r="J526"/>
      <c r="L526"/>
      <c r="M526"/>
      <c r="N526"/>
      <c r="O526"/>
    </row>
    <row r="527" spans="1:15" x14ac:dyDescent="0.35">
      <c r="A527" s="6"/>
      <c r="B527"/>
      <c r="C527"/>
      <c r="D527"/>
      <c r="E527"/>
      <c r="F527"/>
      <c r="G527"/>
      <c r="H527"/>
      <c r="I527"/>
      <c r="J527"/>
      <c r="L527"/>
      <c r="M527"/>
      <c r="N527"/>
      <c r="O527"/>
    </row>
    <row r="528" spans="1:15" x14ac:dyDescent="0.35">
      <c r="A528" s="6"/>
      <c r="B528"/>
      <c r="C528"/>
      <c r="D528"/>
      <c r="E528"/>
      <c r="F528"/>
      <c r="G528"/>
      <c r="H528"/>
      <c r="I528"/>
      <c r="J528"/>
      <c r="L528"/>
      <c r="M528"/>
      <c r="N528"/>
      <c r="O528"/>
    </row>
    <row r="529" spans="1:15" x14ac:dyDescent="0.35">
      <c r="A529" s="6"/>
      <c r="B529"/>
      <c r="C529"/>
      <c r="D529"/>
      <c r="E529"/>
      <c r="F529"/>
      <c r="G529"/>
      <c r="H529"/>
      <c r="I529"/>
      <c r="J529"/>
      <c r="L529"/>
      <c r="M529"/>
      <c r="N529"/>
      <c r="O529"/>
    </row>
    <row r="530" spans="1:15" x14ac:dyDescent="0.35">
      <c r="A530" s="6"/>
      <c r="B530"/>
      <c r="C530"/>
      <c r="D530"/>
      <c r="E530"/>
      <c r="F530"/>
      <c r="G530"/>
      <c r="H530"/>
      <c r="I530"/>
      <c r="J530"/>
      <c r="L530"/>
      <c r="M530"/>
      <c r="N530"/>
      <c r="O530"/>
    </row>
    <row r="531" spans="1:15" x14ac:dyDescent="0.35">
      <c r="A531" s="6"/>
      <c r="B531"/>
      <c r="C531"/>
      <c r="D531"/>
      <c r="E531"/>
      <c r="F531"/>
      <c r="G531"/>
      <c r="H531"/>
      <c r="I531"/>
      <c r="J531"/>
      <c r="L531"/>
      <c r="M531"/>
      <c r="N531"/>
      <c r="O531"/>
    </row>
    <row r="532" spans="1:15" x14ac:dyDescent="0.35">
      <c r="A532" s="6"/>
      <c r="B532"/>
      <c r="C532"/>
      <c r="D532"/>
      <c r="E532"/>
      <c r="F532"/>
      <c r="G532"/>
      <c r="H532"/>
      <c r="I532"/>
      <c r="J532"/>
      <c r="L532"/>
      <c r="M532"/>
      <c r="N532"/>
      <c r="O532"/>
    </row>
    <row r="533" spans="1:15" x14ac:dyDescent="0.35">
      <c r="A533" s="6"/>
      <c r="B533"/>
      <c r="C533"/>
      <c r="D533"/>
      <c r="E533"/>
      <c r="F533"/>
      <c r="G533"/>
      <c r="H533"/>
      <c r="I533"/>
      <c r="J533"/>
      <c r="L533"/>
      <c r="M533"/>
      <c r="N533"/>
      <c r="O533"/>
    </row>
    <row r="534" spans="1:15" x14ac:dyDescent="0.35">
      <c r="A534" s="6"/>
      <c r="B534"/>
      <c r="C534"/>
      <c r="D534"/>
      <c r="E534"/>
      <c r="F534"/>
      <c r="G534"/>
      <c r="H534"/>
      <c r="I534"/>
      <c r="J534"/>
      <c r="L534"/>
      <c r="M534"/>
      <c r="N534"/>
      <c r="O534"/>
    </row>
    <row r="535" spans="1:15" x14ac:dyDescent="0.35">
      <c r="A535" s="6"/>
      <c r="B535"/>
      <c r="C535"/>
      <c r="D535"/>
      <c r="E535"/>
      <c r="F535"/>
      <c r="G535"/>
      <c r="H535"/>
      <c r="I535"/>
      <c r="J535"/>
      <c r="L535"/>
      <c r="M535"/>
      <c r="N535"/>
      <c r="O535"/>
    </row>
    <row r="536" spans="1:15" x14ac:dyDescent="0.35">
      <c r="A536" s="6"/>
      <c r="B536"/>
      <c r="C536"/>
      <c r="D536"/>
      <c r="E536"/>
      <c r="F536"/>
      <c r="G536"/>
      <c r="H536"/>
      <c r="I536"/>
      <c r="J536"/>
      <c r="L536"/>
      <c r="M536"/>
      <c r="N536"/>
      <c r="O536"/>
    </row>
    <row r="537" spans="1:15" x14ac:dyDescent="0.35">
      <c r="A537" s="6"/>
      <c r="B537"/>
      <c r="C537"/>
      <c r="D537"/>
      <c r="E537"/>
      <c r="F537"/>
      <c r="G537"/>
      <c r="H537"/>
      <c r="I537"/>
      <c r="J537"/>
      <c r="L537"/>
      <c r="M537"/>
      <c r="N537"/>
      <c r="O537"/>
    </row>
    <row r="538" spans="1:15" x14ac:dyDescent="0.35">
      <c r="A538" s="6"/>
      <c r="B538"/>
      <c r="C538"/>
      <c r="D538"/>
      <c r="E538"/>
      <c r="F538"/>
      <c r="G538"/>
      <c r="H538"/>
      <c r="I538"/>
      <c r="J538"/>
      <c r="L538"/>
      <c r="M538"/>
      <c r="N538"/>
      <c r="O538"/>
    </row>
    <row r="539" spans="1:15" x14ac:dyDescent="0.35">
      <c r="A539" s="6"/>
      <c r="B539"/>
      <c r="C539"/>
      <c r="D539"/>
      <c r="E539"/>
      <c r="F539"/>
      <c r="G539"/>
      <c r="H539"/>
      <c r="I539"/>
      <c r="J539"/>
      <c r="L539"/>
      <c r="M539"/>
      <c r="N539"/>
      <c r="O539"/>
    </row>
    <row r="540" spans="1:15" x14ac:dyDescent="0.35">
      <c r="A540" s="6"/>
      <c r="B540"/>
      <c r="C540"/>
      <c r="D540"/>
      <c r="E540"/>
      <c r="F540"/>
      <c r="G540"/>
      <c r="H540"/>
      <c r="I540"/>
      <c r="J540"/>
      <c r="L540"/>
      <c r="M540"/>
      <c r="N540"/>
      <c r="O540"/>
    </row>
    <row r="541" spans="1:15" x14ac:dyDescent="0.35">
      <c r="A541" s="6"/>
      <c r="B541"/>
      <c r="C541"/>
      <c r="D541"/>
      <c r="E541"/>
      <c r="F541"/>
      <c r="G541"/>
      <c r="H541"/>
      <c r="I541"/>
      <c r="J541"/>
      <c r="L541"/>
      <c r="M541"/>
      <c r="N541"/>
      <c r="O541"/>
    </row>
    <row r="542" spans="1:15" x14ac:dyDescent="0.35">
      <c r="A542" s="6"/>
      <c r="B542"/>
      <c r="C542"/>
      <c r="D542"/>
      <c r="E542"/>
      <c r="F542"/>
      <c r="G542"/>
      <c r="H542"/>
      <c r="I542"/>
      <c r="J542"/>
      <c r="L542"/>
      <c r="M542"/>
      <c r="N542"/>
      <c r="O542"/>
    </row>
    <row r="543" spans="1:15" x14ac:dyDescent="0.35">
      <c r="A543" s="6"/>
      <c r="B543"/>
      <c r="C543"/>
      <c r="D543"/>
      <c r="E543"/>
      <c r="F543"/>
      <c r="G543"/>
      <c r="H543"/>
      <c r="I543"/>
      <c r="J543"/>
      <c r="L543"/>
      <c r="M543"/>
      <c r="N543"/>
      <c r="O543"/>
    </row>
    <row r="544" spans="1:15" x14ac:dyDescent="0.35">
      <c r="A544" s="6"/>
      <c r="B544"/>
      <c r="C544"/>
      <c r="D544"/>
      <c r="E544"/>
      <c r="F544"/>
      <c r="G544"/>
      <c r="H544"/>
      <c r="I544"/>
      <c r="J544"/>
      <c r="L544"/>
      <c r="M544"/>
      <c r="N544"/>
      <c r="O544"/>
    </row>
    <row r="545" spans="1:15" x14ac:dyDescent="0.35">
      <c r="A545" s="6"/>
      <c r="B545"/>
      <c r="C545"/>
      <c r="D545"/>
      <c r="E545"/>
      <c r="F545"/>
      <c r="G545"/>
      <c r="H545"/>
      <c r="I545"/>
      <c r="J545"/>
      <c r="L545"/>
      <c r="M545"/>
      <c r="N545"/>
      <c r="O545"/>
    </row>
    <row r="546" spans="1:15" x14ac:dyDescent="0.35">
      <c r="A546" s="6"/>
      <c r="B546"/>
      <c r="C546"/>
      <c r="D546"/>
      <c r="E546"/>
      <c r="F546"/>
      <c r="G546"/>
      <c r="H546"/>
      <c r="I546"/>
      <c r="J546"/>
      <c r="L546"/>
      <c r="M546"/>
      <c r="N546"/>
      <c r="O546"/>
    </row>
    <row r="547" spans="1:15" x14ac:dyDescent="0.35">
      <c r="A547" s="6"/>
      <c r="B547"/>
      <c r="C547"/>
      <c r="D547"/>
      <c r="E547"/>
      <c r="F547"/>
      <c r="G547"/>
      <c r="H547"/>
      <c r="I547"/>
      <c r="J547"/>
      <c r="L547"/>
      <c r="M547"/>
      <c r="N547"/>
      <c r="O547"/>
    </row>
    <row r="548" spans="1:15" x14ac:dyDescent="0.35">
      <c r="A548" s="6"/>
      <c r="B548"/>
      <c r="C548"/>
      <c r="D548"/>
      <c r="E548"/>
      <c r="F548"/>
      <c r="G548"/>
      <c r="H548"/>
      <c r="I548"/>
      <c r="J548"/>
      <c r="L548"/>
      <c r="M548"/>
      <c r="N548"/>
      <c r="O548"/>
    </row>
    <row r="549" spans="1:15" x14ac:dyDescent="0.35">
      <c r="A549" s="6"/>
      <c r="B549"/>
      <c r="C549"/>
      <c r="D549"/>
      <c r="E549"/>
      <c r="F549"/>
      <c r="G549"/>
      <c r="H549"/>
      <c r="I549"/>
      <c r="J549"/>
      <c r="L549"/>
      <c r="M549"/>
      <c r="N549"/>
      <c r="O549"/>
    </row>
    <row r="550" spans="1:15" x14ac:dyDescent="0.35">
      <c r="A550" s="6"/>
      <c r="B550"/>
      <c r="C550"/>
      <c r="D550"/>
      <c r="E550"/>
      <c r="F550"/>
      <c r="G550"/>
      <c r="H550"/>
      <c r="I550"/>
      <c r="J550"/>
      <c r="L550"/>
      <c r="M550"/>
      <c r="N550"/>
      <c r="O550"/>
    </row>
    <row r="551" spans="1:15" x14ac:dyDescent="0.35">
      <c r="A551" s="6"/>
      <c r="B551"/>
      <c r="C551"/>
      <c r="D551"/>
      <c r="E551"/>
      <c r="F551"/>
      <c r="G551"/>
      <c r="H551"/>
      <c r="I551"/>
      <c r="J551"/>
      <c r="L551"/>
      <c r="M551"/>
      <c r="N551"/>
      <c r="O551"/>
    </row>
    <row r="552" spans="1:15" x14ac:dyDescent="0.35">
      <c r="A552" s="6"/>
      <c r="B552"/>
      <c r="C552"/>
      <c r="D552"/>
      <c r="E552"/>
      <c r="F552"/>
      <c r="G552"/>
      <c r="H552"/>
      <c r="I552"/>
      <c r="J552"/>
      <c r="L552"/>
      <c r="M552"/>
      <c r="N552"/>
      <c r="O552"/>
    </row>
    <row r="553" spans="1:15" x14ac:dyDescent="0.35">
      <c r="A553" s="6"/>
      <c r="B553"/>
      <c r="C553"/>
      <c r="D553"/>
      <c r="E553"/>
      <c r="F553"/>
      <c r="G553"/>
      <c r="H553"/>
      <c r="I553"/>
      <c r="J553"/>
      <c r="L553"/>
      <c r="M553"/>
      <c r="N553"/>
      <c r="O553"/>
    </row>
    <row r="554" spans="1:15" x14ac:dyDescent="0.35">
      <c r="A554" s="6"/>
      <c r="B554"/>
      <c r="C554"/>
      <c r="D554"/>
      <c r="E554"/>
      <c r="F554"/>
      <c r="G554"/>
      <c r="H554"/>
      <c r="I554"/>
      <c r="J554"/>
      <c r="L554"/>
      <c r="M554"/>
      <c r="N554"/>
      <c r="O554"/>
    </row>
    <row r="555" spans="1:15" x14ac:dyDescent="0.35">
      <c r="A555" s="6"/>
      <c r="B555"/>
      <c r="C555"/>
      <c r="D555"/>
      <c r="E555"/>
      <c r="F555"/>
      <c r="G555"/>
      <c r="H555"/>
      <c r="I555"/>
      <c r="J555"/>
      <c r="L555"/>
      <c r="M555"/>
      <c r="N555"/>
      <c r="O555"/>
    </row>
    <row r="556" spans="1:15" x14ac:dyDescent="0.35">
      <c r="A556" s="6"/>
      <c r="B556"/>
      <c r="C556"/>
      <c r="D556"/>
      <c r="E556"/>
      <c r="F556"/>
      <c r="G556"/>
      <c r="H556"/>
      <c r="I556"/>
      <c r="J556"/>
      <c r="L556"/>
      <c r="M556"/>
      <c r="N556"/>
      <c r="O556"/>
    </row>
    <row r="557" spans="1:15" x14ac:dyDescent="0.35">
      <c r="A557" s="6"/>
      <c r="B557"/>
      <c r="C557"/>
      <c r="D557"/>
      <c r="E557"/>
      <c r="F557"/>
      <c r="G557"/>
      <c r="H557"/>
      <c r="I557"/>
      <c r="J557"/>
      <c r="L557"/>
      <c r="M557"/>
      <c r="N557"/>
      <c r="O557"/>
    </row>
    <row r="558" spans="1:15" x14ac:dyDescent="0.35">
      <c r="A558" s="6"/>
      <c r="B558"/>
      <c r="C558"/>
      <c r="D558"/>
      <c r="E558"/>
      <c r="F558"/>
      <c r="G558"/>
      <c r="H558"/>
      <c r="I558"/>
      <c r="J558"/>
      <c r="L558"/>
      <c r="M558"/>
      <c r="N558"/>
      <c r="O558"/>
    </row>
    <row r="559" spans="1:15" x14ac:dyDescent="0.35">
      <c r="A559" s="6"/>
      <c r="B559"/>
      <c r="C559"/>
      <c r="D559"/>
      <c r="E559"/>
      <c r="F559"/>
      <c r="G559"/>
      <c r="H559"/>
      <c r="I559"/>
      <c r="J559"/>
      <c r="L559"/>
      <c r="M559"/>
      <c r="N559"/>
      <c r="O559"/>
    </row>
    <row r="560" spans="1:15" x14ac:dyDescent="0.35">
      <c r="A560" s="6"/>
      <c r="B560"/>
      <c r="C560"/>
      <c r="D560"/>
      <c r="E560"/>
      <c r="F560"/>
      <c r="G560"/>
      <c r="H560"/>
      <c r="I560"/>
      <c r="J560"/>
      <c r="L560"/>
      <c r="M560"/>
      <c r="N560"/>
      <c r="O560"/>
    </row>
    <row r="561" spans="1:15" x14ac:dyDescent="0.35">
      <c r="A561" s="6"/>
      <c r="B561"/>
      <c r="C561"/>
      <c r="D561"/>
      <c r="E561"/>
      <c r="F561"/>
      <c r="G561"/>
      <c r="H561"/>
      <c r="I561"/>
      <c r="J561"/>
      <c r="L561"/>
      <c r="M561"/>
      <c r="N561"/>
      <c r="O561"/>
    </row>
    <row r="562" spans="1:15" x14ac:dyDescent="0.35">
      <c r="A562" s="6"/>
      <c r="B562"/>
      <c r="C562"/>
      <c r="D562"/>
      <c r="E562"/>
      <c r="F562"/>
      <c r="G562"/>
      <c r="H562"/>
      <c r="I562"/>
      <c r="J562"/>
      <c r="L562"/>
      <c r="M562"/>
      <c r="N562"/>
      <c r="O562"/>
    </row>
    <row r="563" spans="1:15" x14ac:dyDescent="0.35">
      <c r="A563" s="6"/>
      <c r="B563"/>
      <c r="C563"/>
      <c r="D563"/>
      <c r="E563"/>
      <c r="F563"/>
      <c r="G563"/>
      <c r="H563"/>
      <c r="I563"/>
      <c r="J563"/>
      <c r="L563"/>
      <c r="M563"/>
      <c r="N563"/>
      <c r="O563"/>
    </row>
    <row r="564" spans="1:15" x14ac:dyDescent="0.35">
      <c r="A564" s="6"/>
      <c r="B564"/>
      <c r="C564"/>
      <c r="D564"/>
      <c r="E564"/>
      <c r="F564"/>
      <c r="G564"/>
      <c r="H564"/>
      <c r="I564"/>
      <c r="J564"/>
      <c r="L564"/>
      <c r="M564"/>
      <c r="N564"/>
      <c r="O564"/>
    </row>
    <row r="565" spans="1:15" x14ac:dyDescent="0.35">
      <c r="A565" s="6"/>
      <c r="B565"/>
      <c r="C565"/>
      <c r="D565"/>
      <c r="E565"/>
      <c r="F565"/>
      <c r="G565"/>
      <c r="H565"/>
      <c r="I565"/>
      <c r="J565"/>
      <c r="L565"/>
      <c r="M565"/>
      <c r="N565"/>
      <c r="O565"/>
    </row>
    <row r="566" spans="1:15" x14ac:dyDescent="0.35">
      <c r="A566" s="6"/>
      <c r="B566"/>
      <c r="C566"/>
      <c r="D566"/>
      <c r="E566"/>
      <c r="F566"/>
      <c r="G566"/>
      <c r="H566"/>
      <c r="I566"/>
      <c r="J566"/>
      <c r="L566"/>
      <c r="M566"/>
      <c r="N566"/>
      <c r="O566"/>
    </row>
    <row r="567" spans="1:15" x14ac:dyDescent="0.35">
      <c r="A567" s="6"/>
      <c r="B567"/>
      <c r="C567"/>
      <c r="D567"/>
      <c r="E567"/>
      <c r="F567"/>
      <c r="G567"/>
      <c r="H567"/>
      <c r="I567"/>
      <c r="J567"/>
      <c r="L567"/>
      <c r="M567"/>
      <c r="N567"/>
      <c r="O567"/>
    </row>
    <row r="568" spans="1:15" x14ac:dyDescent="0.35">
      <c r="A568" s="6"/>
      <c r="B568"/>
      <c r="C568"/>
      <c r="D568"/>
      <c r="E568"/>
      <c r="F568"/>
      <c r="G568"/>
      <c r="H568"/>
      <c r="I568"/>
      <c r="J568"/>
      <c r="L568"/>
      <c r="M568"/>
      <c r="N568"/>
      <c r="O568"/>
    </row>
    <row r="569" spans="1:15" x14ac:dyDescent="0.35">
      <c r="A569" s="6"/>
      <c r="B569"/>
      <c r="C569"/>
      <c r="D569"/>
      <c r="E569"/>
      <c r="F569"/>
      <c r="G569"/>
      <c r="H569"/>
      <c r="I569"/>
      <c r="J569"/>
      <c r="L569"/>
      <c r="M569"/>
      <c r="N569"/>
      <c r="O569"/>
    </row>
    <row r="570" spans="1:15" x14ac:dyDescent="0.35">
      <c r="A570" s="6"/>
      <c r="B570"/>
      <c r="C570"/>
      <c r="D570"/>
      <c r="E570"/>
      <c r="F570"/>
      <c r="G570"/>
      <c r="H570"/>
      <c r="I570"/>
      <c r="J570"/>
      <c r="L570"/>
      <c r="M570"/>
      <c r="N570"/>
      <c r="O570"/>
    </row>
    <row r="571" spans="1:15" x14ac:dyDescent="0.35">
      <c r="A571" s="6"/>
      <c r="B571"/>
      <c r="C571"/>
      <c r="D571"/>
      <c r="E571"/>
      <c r="F571"/>
      <c r="G571"/>
      <c r="H571"/>
      <c r="I571"/>
      <c r="J571"/>
      <c r="L571"/>
      <c r="M571"/>
      <c r="N571"/>
      <c r="O571"/>
    </row>
    <row r="572" spans="1:15" x14ac:dyDescent="0.35">
      <c r="A572" s="6"/>
      <c r="B572"/>
      <c r="C572"/>
      <c r="D572"/>
      <c r="E572"/>
      <c r="F572"/>
      <c r="G572"/>
      <c r="H572"/>
      <c r="I572"/>
      <c r="J572"/>
      <c r="L572"/>
      <c r="M572"/>
      <c r="N572"/>
      <c r="O572"/>
    </row>
    <row r="573" spans="1:15" x14ac:dyDescent="0.35">
      <c r="A573" s="6"/>
      <c r="B573"/>
      <c r="C573"/>
      <c r="D573"/>
      <c r="E573"/>
      <c r="F573"/>
      <c r="G573"/>
      <c r="H573"/>
      <c r="I573"/>
      <c r="J573"/>
      <c r="L573"/>
      <c r="M573"/>
      <c r="N573"/>
      <c r="O573"/>
    </row>
    <row r="574" spans="1:15" x14ac:dyDescent="0.35">
      <c r="A574" s="6"/>
      <c r="B574"/>
      <c r="C574"/>
      <c r="D574"/>
      <c r="E574"/>
      <c r="F574"/>
      <c r="G574"/>
      <c r="H574"/>
      <c r="I574"/>
      <c r="J574"/>
      <c r="L574"/>
      <c r="M574"/>
      <c r="N574"/>
      <c r="O574"/>
    </row>
    <row r="575" spans="1:15" x14ac:dyDescent="0.35">
      <c r="A575" s="6"/>
      <c r="B575"/>
      <c r="C575"/>
      <c r="D575"/>
      <c r="E575"/>
      <c r="F575"/>
      <c r="G575"/>
      <c r="H575"/>
      <c r="I575"/>
      <c r="J575"/>
      <c r="L575"/>
      <c r="M575"/>
      <c r="N575"/>
      <c r="O575"/>
    </row>
    <row r="576" spans="1:15" x14ac:dyDescent="0.35">
      <c r="A576" s="6"/>
      <c r="B576"/>
      <c r="C576"/>
      <c r="D576"/>
      <c r="E576"/>
      <c r="F576"/>
      <c r="G576"/>
      <c r="H576"/>
      <c r="I576"/>
      <c r="J576"/>
      <c r="L576"/>
      <c r="M576"/>
      <c r="N576"/>
      <c r="O576"/>
    </row>
    <row r="577" spans="1:15" x14ac:dyDescent="0.35">
      <c r="A577" s="6"/>
      <c r="B577"/>
      <c r="C577"/>
      <c r="D577"/>
      <c r="E577"/>
      <c r="F577"/>
      <c r="G577"/>
      <c r="H577"/>
      <c r="I577"/>
      <c r="J577"/>
      <c r="L577"/>
      <c r="M577"/>
      <c r="N577"/>
      <c r="O577"/>
    </row>
    <row r="578" spans="1:15" x14ac:dyDescent="0.35">
      <c r="A578" s="6"/>
      <c r="B578"/>
      <c r="C578"/>
      <c r="D578"/>
      <c r="E578"/>
      <c r="F578"/>
      <c r="G578"/>
      <c r="H578"/>
      <c r="I578"/>
      <c r="J578"/>
      <c r="L578"/>
      <c r="M578"/>
      <c r="N578"/>
      <c r="O578"/>
    </row>
    <row r="579" spans="1:15" x14ac:dyDescent="0.35">
      <c r="A579" s="6"/>
      <c r="B579"/>
      <c r="C579"/>
      <c r="D579"/>
      <c r="E579"/>
      <c r="F579"/>
      <c r="G579"/>
      <c r="H579"/>
      <c r="I579"/>
      <c r="J579"/>
      <c r="L579"/>
      <c r="M579"/>
      <c r="N579"/>
      <c r="O579"/>
    </row>
    <row r="580" spans="1:15" x14ac:dyDescent="0.35">
      <c r="A580" s="6"/>
      <c r="B580"/>
      <c r="C580"/>
      <c r="D580"/>
      <c r="E580"/>
      <c r="F580"/>
      <c r="G580"/>
      <c r="H580"/>
      <c r="I580"/>
      <c r="J580"/>
      <c r="L580"/>
      <c r="M580"/>
      <c r="N580"/>
      <c r="O580"/>
    </row>
    <row r="581" spans="1:15" x14ac:dyDescent="0.35">
      <c r="A581" s="6"/>
      <c r="B581"/>
      <c r="C581"/>
      <c r="D581"/>
      <c r="E581"/>
      <c r="F581"/>
      <c r="G581"/>
      <c r="H581"/>
      <c r="I581"/>
      <c r="J581"/>
      <c r="L581"/>
      <c r="M581"/>
      <c r="N581"/>
      <c r="O581"/>
    </row>
    <row r="582" spans="1:15" x14ac:dyDescent="0.35">
      <c r="A582" s="6"/>
      <c r="B582"/>
      <c r="C582"/>
      <c r="D582"/>
      <c r="E582"/>
      <c r="F582"/>
      <c r="G582"/>
      <c r="H582"/>
      <c r="I582"/>
      <c r="J582"/>
      <c r="L582"/>
      <c r="M582"/>
      <c r="N582"/>
      <c r="O582"/>
    </row>
    <row r="583" spans="1:15" x14ac:dyDescent="0.35">
      <c r="A583" s="6"/>
      <c r="B583"/>
      <c r="C583"/>
      <c r="D583"/>
      <c r="E583"/>
      <c r="F583"/>
      <c r="G583"/>
      <c r="H583"/>
      <c r="I583"/>
      <c r="J583"/>
      <c r="L583"/>
      <c r="M583"/>
      <c r="N583"/>
      <c r="O583"/>
    </row>
    <row r="584" spans="1:15" x14ac:dyDescent="0.35">
      <c r="A584" s="6"/>
      <c r="B584"/>
      <c r="C584"/>
      <c r="D584"/>
      <c r="E584"/>
      <c r="F584"/>
      <c r="G584"/>
      <c r="H584"/>
      <c r="I584"/>
      <c r="J584"/>
      <c r="L584"/>
      <c r="M584"/>
      <c r="N584"/>
      <c r="O584"/>
    </row>
    <row r="585" spans="1:15" x14ac:dyDescent="0.35">
      <c r="A585" s="6"/>
      <c r="B585"/>
      <c r="C585"/>
      <c r="D585"/>
      <c r="E585"/>
      <c r="F585"/>
      <c r="G585"/>
      <c r="H585"/>
      <c r="I585"/>
      <c r="J585"/>
      <c r="L585"/>
      <c r="M585"/>
      <c r="N585"/>
      <c r="O585"/>
    </row>
    <row r="586" spans="1:15" x14ac:dyDescent="0.35">
      <c r="A586" s="6"/>
      <c r="B586"/>
      <c r="C586"/>
      <c r="D586"/>
      <c r="E586"/>
      <c r="F586"/>
      <c r="G586"/>
      <c r="H586"/>
      <c r="I586"/>
      <c r="J586"/>
      <c r="L586"/>
      <c r="M586"/>
      <c r="N586"/>
      <c r="O586"/>
    </row>
    <row r="587" spans="1:15" x14ac:dyDescent="0.35">
      <c r="A587" s="6"/>
      <c r="B587"/>
      <c r="C587"/>
      <c r="D587"/>
      <c r="E587"/>
      <c r="F587"/>
      <c r="G587"/>
      <c r="H587"/>
      <c r="I587"/>
      <c r="J587"/>
      <c r="L587"/>
      <c r="M587"/>
      <c r="N587"/>
      <c r="O587"/>
    </row>
    <row r="588" spans="1:15" x14ac:dyDescent="0.35">
      <c r="A588" s="6"/>
      <c r="B588"/>
      <c r="C588"/>
      <c r="D588"/>
      <c r="E588"/>
      <c r="F588"/>
      <c r="G588"/>
      <c r="H588"/>
      <c r="I588"/>
      <c r="J588"/>
      <c r="L588"/>
      <c r="M588"/>
      <c r="N588"/>
      <c r="O588"/>
    </row>
    <row r="589" spans="1:15" x14ac:dyDescent="0.35">
      <c r="A589" s="6"/>
      <c r="B589"/>
      <c r="C589"/>
      <c r="D589"/>
      <c r="E589"/>
      <c r="F589"/>
      <c r="G589"/>
      <c r="H589"/>
      <c r="I589"/>
      <c r="J589"/>
      <c r="L589"/>
      <c r="M589"/>
      <c r="N589"/>
      <c r="O589"/>
    </row>
    <row r="590" spans="1:15" x14ac:dyDescent="0.35">
      <c r="A590" s="6"/>
      <c r="B590"/>
      <c r="C590"/>
      <c r="D590"/>
      <c r="E590"/>
      <c r="F590"/>
      <c r="G590"/>
      <c r="H590"/>
      <c r="I590"/>
      <c r="J590"/>
      <c r="L590"/>
      <c r="M590"/>
      <c r="N590"/>
      <c r="O590"/>
    </row>
    <row r="591" spans="1:15" x14ac:dyDescent="0.35">
      <c r="A591" s="6"/>
      <c r="B591"/>
      <c r="C591"/>
      <c r="D591"/>
      <c r="E591"/>
      <c r="F591"/>
      <c r="G591"/>
      <c r="H591"/>
      <c r="I591"/>
      <c r="J591"/>
      <c r="L591"/>
      <c r="M591"/>
      <c r="N591"/>
      <c r="O591"/>
    </row>
    <row r="592" spans="1:15" x14ac:dyDescent="0.35">
      <c r="A592" s="6"/>
      <c r="B592"/>
      <c r="C592"/>
      <c r="D592"/>
      <c r="E592"/>
      <c r="F592"/>
      <c r="G592"/>
      <c r="H592"/>
      <c r="I592"/>
      <c r="J592"/>
      <c r="L592"/>
      <c r="M592"/>
      <c r="N592"/>
      <c r="O592"/>
    </row>
    <row r="593" spans="1:15" x14ac:dyDescent="0.35">
      <c r="A593" s="6"/>
      <c r="B593"/>
      <c r="C593"/>
      <c r="D593"/>
      <c r="E593"/>
      <c r="F593"/>
      <c r="G593"/>
      <c r="H593"/>
      <c r="I593"/>
      <c r="J593"/>
      <c r="L593"/>
      <c r="M593"/>
      <c r="N593"/>
      <c r="O593"/>
    </row>
    <row r="594" spans="1:15" x14ac:dyDescent="0.35">
      <c r="A594" s="6"/>
      <c r="B594"/>
      <c r="C594"/>
      <c r="D594"/>
      <c r="E594"/>
      <c r="F594"/>
      <c r="G594"/>
      <c r="H594"/>
      <c r="I594"/>
      <c r="J594"/>
      <c r="L594"/>
      <c r="M594"/>
      <c r="N594"/>
      <c r="O594"/>
    </row>
    <row r="595" spans="1:15" x14ac:dyDescent="0.35">
      <c r="A595" s="6"/>
      <c r="B595"/>
      <c r="C595"/>
      <c r="D595"/>
      <c r="E595"/>
      <c r="F595"/>
      <c r="G595"/>
      <c r="H595"/>
      <c r="I595"/>
      <c r="J595"/>
      <c r="L595"/>
      <c r="M595"/>
      <c r="N595"/>
      <c r="O595"/>
    </row>
    <row r="596" spans="1:15" x14ac:dyDescent="0.35">
      <c r="A596" s="6"/>
      <c r="B596"/>
      <c r="C596"/>
      <c r="D596"/>
      <c r="E596"/>
      <c r="F596"/>
      <c r="G596"/>
      <c r="H596"/>
      <c r="I596"/>
      <c r="J596"/>
      <c r="L596"/>
      <c r="M596"/>
      <c r="N596"/>
      <c r="O596"/>
    </row>
    <row r="597" spans="1:15" x14ac:dyDescent="0.35">
      <c r="A597" s="6"/>
      <c r="B597"/>
      <c r="C597"/>
      <c r="D597"/>
      <c r="E597"/>
      <c r="F597"/>
      <c r="G597"/>
      <c r="H597"/>
      <c r="I597"/>
      <c r="J597"/>
      <c r="L597"/>
      <c r="M597"/>
      <c r="N597"/>
      <c r="O597"/>
    </row>
    <row r="598" spans="1:15" x14ac:dyDescent="0.35">
      <c r="A598" s="6"/>
      <c r="B598"/>
      <c r="C598"/>
      <c r="D598"/>
      <c r="E598"/>
      <c r="F598"/>
      <c r="G598"/>
      <c r="H598"/>
      <c r="I598"/>
      <c r="J598"/>
      <c r="L598"/>
      <c r="M598"/>
      <c r="N598"/>
      <c r="O598"/>
    </row>
    <row r="599" spans="1:15" x14ac:dyDescent="0.35">
      <c r="A599" s="6"/>
      <c r="B599"/>
      <c r="C599"/>
      <c r="D599"/>
      <c r="E599"/>
      <c r="F599"/>
      <c r="G599"/>
      <c r="H599"/>
      <c r="I599"/>
      <c r="J599"/>
      <c r="L599"/>
      <c r="M599"/>
      <c r="N599"/>
      <c r="O599"/>
    </row>
    <row r="600" spans="1:15" x14ac:dyDescent="0.35">
      <c r="A600" s="6"/>
      <c r="B600"/>
      <c r="C600"/>
      <c r="D600"/>
      <c r="E600"/>
      <c r="F600"/>
      <c r="G600"/>
      <c r="H600"/>
      <c r="I600"/>
      <c r="J600"/>
      <c r="L600"/>
      <c r="M600"/>
      <c r="N600"/>
      <c r="O600"/>
    </row>
    <row r="601" spans="1:15" x14ac:dyDescent="0.35">
      <c r="A601" s="6"/>
      <c r="B601"/>
      <c r="C601"/>
      <c r="D601"/>
      <c r="E601"/>
      <c r="F601"/>
      <c r="G601"/>
      <c r="H601"/>
      <c r="I601"/>
      <c r="J601"/>
      <c r="L601"/>
      <c r="M601"/>
      <c r="N601"/>
      <c r="O601"/>
    </row>
    <row r="602" spans="1:15" x14ac:dyDescent="0.35">
      <c r="A602" s="6"/>
      <c r="B602"/>
      <c r="C602"/>
      <c r="D602"/>
      <c r="E602"/>
      <c r="F602"/>
      <c r="G602"/>
      <c r="H602"/>
      <c r="I602"/>
      <c r="J602"/>
      <c r="L602"/>
      <c r="M602"/>
      <c r="N602"/>
      <c r="O602"/>
    </row>
    <row r="603" spans="1:15" x14ac:dyDescent="0.35">
      <c r="A603" s="6"/>
      <c r="B603"/>
      <c r="C603"/>
      <c r="D603"/>
      <c r="E603"/>
      <c r="F603"/>
      <c r="G603"/>
      <c r="H603"/>
      <c r="I603"/>
      <c r="J603"/>
      <c r="L603"/>
      <c r="M603"/>
      <c r="N603"/>
      <c r="O603"/>
    </row>
    <row r="604" spans="1:15" x14ac:dyDescent="0.35">
      <c r="A604" s="6"/>
      <c r="B604"/>
      <c r="C604"/>
      <c r="D604"/>
      <c r="E604"/>
      <c r="F604"/>
      <c r="G604"/>
      <c r="H604"/>
      <c r="I604"/>
      <c r="J604"/>
      <c r="L604"/>
      <c r="M604"/>
      <c r="N604"/>
      <c r="O604"/>
    </row>
    <row r="605" spans="1:15" x14ac:dyDescent="0.35">
      <c r="A605" s="6"/>
      <c r="B605"/>
      <c r="C605"/>
      <c r="D605"/>
      <c r="E605"/>
      <c r="F605"/>
      <c r="G605"/>
      <c r="H605"/>
      <c r="I605"/>
      <c r="J605"/>
      <c r="L605"/>
      <c r="M605"/>
      <c r="N605"/>
      <c r="O605"/>
    </row>
    <row r="606" spans="1:15" x14ac:dyDescent="0.35">
      <c r="A606" s="6"/>
      <c r="B606"/>
      <c r="C606"/>
      <c r="D606"/>
      <c r="E606"/>
      <c r="F606"/>
      <c r="G606"/>
      <c r="H606"/>
      <c r="I606"/>
      <c r="J606"/>
      <c r="L606"/>
      <c r="M606"/>
      <c r="N606"/>
      <c r="O606"/>
    </row>
    <row r="607" spans="1:15" x14ac:dyDescent="0.35">
      <c r="A607" s="6"/>
      <c r="B607"/>
      <c r="C607"/>
      <c r="D607"/>
      <c r="E607"/>
      <c r="F607"/>
      <c r="G607"/>
      <c r="H607"/>
      <c r="I607"/>
      <c r="J607"/>
      <c r="L607"/>
      <c r="M607"/>
      <c r="N607"/>
      <c r="O607"/>
    </row>
    <row r="608" spans="1:15" x14ac:dyDescent="0.35">
      <c r="A608" s="6"/>
      <c r="B608"/>
      <c r="C608"/>
      <c r="D608"/>
      <c r="E608"/>
      <c r="F608"/>
      <c r="G608"/>
      <c r="H608"/>
      <c r="I608"/>
      <c r="J608"/>
      <c r="L608"/>
      <c r="M608"/>
      <c r="N608"/>
      <c r="O608"/>
    </row>
    <row r="609" spans="1:15" x14ac:dyDescent="0.35">
      <c r="A609" s="6"/>
      <c r="B609"/>
      <c r="C609"/>
      <c r="D609"/>
      <c r="E609"/>
      <c r="F609"/>
      <c r="G609"/>
      <c r="H609"/>
      <c r="I609"/>
      <c r="J609"/>
      <c r="L609"/>
      <c r="M609"/>
      <c r="N609"/>
      <c r="O609"/>
    </row>
    <row r="610" spans="1:15" x14ac:dyDescent="0.35">
      <c r="A610" s="6"/>
      <c r="B610"/>
      <c r="C610"/>
      <c r="D610"/>
      <c r="E610"/>
      <c r="F610"/>
      <c r="G610"/>
      <c r="H610"/>
      <c r="I610"/>
      <c r="J610"/>
      <c r="L610"/>
      <c r="M610"/>
      <c r="N610"/>
      <c r="O610"/>
    </row>
    <row r="611" spans="1:15" x14ac:dyDescent="0.35">
      <c r="A611" s="6"/>
      <c r="B611"/>
      <c r="C611"/>
      <c r="D611"/>
      <c r="E611"/>
      <c r="F611"/>
      <c r="G611"/>
      <c r="H611"/>
      <c r="I611"/>
      <c r="J611"/>
      <c r="L611"/>
      <c r="M611"/>
      <c r="N611"/>
      <c r="O611"/>
    </row>
    <row r="612" spans="1:15" x14ac:dyDescent="0.35">
      <c r="A612" s="6"/>
      <c r="B612"/>
      <c r="C612"/>
      <c r="D612"/>
      <c r="E612"/>
      <c r="F612"/>
      <c r="G612"/>
      <c r="H612"/>
      <c r="I612"/>
      <c r="J612"/>
      <c r="L612"/>
      <c r="M612"/>
      <c r="N612"/>
      <c r="O612"/>
    </row>
    <row r="613" spans="1:15" x14ac:dyDescent="0.35">
      <c r="A613" s="6"/>
      <c r="B613"/>
      <c r="C613"/>
      <c r="D613"/>
      <c r="E613"/>
      <c r="F613"/>
      <c r="G613"/>
      <c r="H613"/>
      <c r="I613"/>
      <c r="J613"/>
      <c r="L613"/>
      <c r="M613"/>
      <c r="N613"/>
      <c r="O613"/>
    </row>
    <row r="614" spans="1:15" x14ac:dyDescent="0.35">
      <c r="A614" s="6"/>
      <c r="B614"/>
      <c r="C614"/>
      <c r="D614"/>
      <c r="E614"/>
      <c r="F614"/>
      <c r="G614"/>
      <c r="H614"/>
      <c r="I614"/>
      <c r="J614"/>
      <c r="L614"/>
      <c r="M614"/>
      <c r="N614"/>
      <c r="O614"/>
    </row>
    <row r="615" spans="1:15" x14ac:dyDescent="0.35">
      <c r="A615" s="6"/>
      <c r="B615"/>
      <c r="C615"/>
      <c r="D615"/>
      <c r="E615"/>
      <c r="F615"/>
      <c r="G615"/>
      <c r="H615"/>
      <c r="I615"/>
      <c r="J615"/>
      <c r="L615"/>
      <c r="M615"/>
      <c r="N615"/>
      <c r="O615"/>
    </row>
    <row r="616" spans="1:15" x14ac:dyDescent="0.35">
      <c r="A616" s="6"/>
      <c r="B616"/>
      <c r="C616"/>
      <c r="D616"/>
      <c r="E616"/>
      <c r="F616"/>
      <c r="G616"/>
      <c r="H616"/>
      <c r="I616"/>
      <c r="J616"/>
      <c r="L616"/>
      <c r="M616"/>
      <c r="N616"/>
      <c r="O616"/>
    </row>
    <row r="617" spans="1:15" x14ac:dyDescent="0.35">
      <c r="A617" s="6"/>
      <c r="B617"/>
      <c r="C617"/>
      <c r="D617"/>
      <c r="E617"/>
      <c r="F617"/>
      <c r="G617"/>
      <c r="H617"/>
      <c r="I617"/>
      <c r="J617"/>
      <c r="L617"/>
      <c r="M617"/>
      <c r="N617"/>
      <c r="O617"/>
    </row>
    <row r="618" spans="1:15" x14ac:dyDescent="0.35">
      <c r="A618" s="6"/>
      <c r="B618"/>
      <c r="C618"/>
      <c r="D618"/>
      <c r="E618"/>
      <c r="F618"/>
      <c r="G618"/>
      <c r="H618"/>
      <c r="I618"/>
      <c r="J618"/>
      <c r="L618"/>
      <c r="M618"/>
      <c r="N618"/>
      <c r="O618"/>
    </row>
    <row r="619" spans="1:15" x14ac:dyDescent="0.35">
      <c r="A619" s="6"/>
      <c r="B619"/>
      <c r="C619"/>
      <c r="D619"/>
      <c r="E619"/>
      <c r="F619"/>
      <c r="G619"/>
      <c r="H619"/>
      <c r="I619"/>
      <c r="J619"/>
      <c r="L619"/>
      <c r="M619"/>
      <c r="N619"/>
      <c r="O619"/>
    </row>
    <row r="620" spans="1:15" x14ac:dyDescent="0.35">
      <c r="A620" s="6"/>
      <c r="B620"/>
      <c r="C620"/>
      <c r="D620"/>
      <c r="E620"/>
      <c r="F620"/>
      <c r="G620"/>
      <c r="H620"/>
      <c r="I620"/>
      <c r="J620"/>
      <c r="L620"/>
      <c r="M620"/>
      <c r="N620"/>
      <c r="O620"/>
    </row>
    <row r="621" spans="1:15" x14ac:dyDescent="0.35">
      <c r="A621" s="6"/>
      <c r="B621"/>
      <c r="C621"/>
      <c r="D621"/>
      <c r="E621"/>
      <c r="F621"/>
      <c r="G621"/>
      <c r="H621"/>
      <c r="I621"/>
      <c r="J621"/>
      <c r="L621"/>
      <c r="M621"/>
      <c r="N621"/>
      <c r="O621"/>
    </row>
    <row r="622" spans="1:15" x14ac:dyDescent="0.35">
      <c r="A622" s="6"/>
      <c r="B622"/>
      <c r="C622"/>
      <c r="D622"/>
      <c r="E622"/>
      <c r="F622"/>
      <c r="G622"/>
      <c r="H622"/>
      <c r="I622"/>
      <c r="J622"/>
      <c r="L622"/>
      <c r="M622"/>
      <c r="N622"/>
      <c r="O622"/>
    </row>
    <row r="623" spans="1:15" x14ac:dyDescent="0.35">
      <c r="A623" s="6"/>
      <c r="B623"/>
      <c r="C623"/>
      <c r="D623"/>
      <c r="E623"/>
      <c r="F623"/>
      <c r="G623"/>
      <c r="H623"/>
      <c r="I623"/>
      <c r="J623"/>
      <c r="L623"/>
      <c r="M623"/>
      <c r="N623"/>
      <c r="O623"/>
    </row>
    <row r="624" spans="1:15" x14ac:dyDescent="0.35">
      <c r="A624" s="6"/>
      <c r="B624"/>
      <c r="C624"/>
      <c r="D624"/>
      <c r="E624"/>
      <c r="F624"/>
      <c r="G624"/>
      <c r="H624"/>
      <c r="I624"/>
      <c r="J624"/>
      <c r="L624"/>
      <c r="M624"/>
      <c r="N624"/>
      <c r="O624"/>
    </row>
    <row r="625" spans="1:15" x14ac:dyDescent="0.35">
      <c r="A625" s="6"/>
      <c r="B625"/>
      <c r="C625"/>
      <c r="D625"/>
      <c r="E625"/>
      <c r="F625"/>
      <c r="G625"/>
      <c r="H625"/>
      <c r="I625"/>
      <c r="J625"/>
      <c r="L625"/>
      <c r="M625"/>
      <c r="N625"/>
      <c r="O625"/>
    </row>
    <row r="626" spans="1:15" x14ac:dyDescent="0.35">
      <c r="A626" s="6"/>
      <c r="B626"/>
      <c r="C626"/>
      <c r="D626"/>
      <c r="E626"/>
      <c r="F626"/>
      <c r="G626"/>
      <c r="H626"/>
      <c r="I626"/>
      <c r="J626"/>
      <c r="L626"/>
      <c r="M626"/>
      <c r="N626"/>
      <c r="O626"/>
    </row>
    <row r="627" spans="1:15" x14ac:dyDescent="0.35">
      <c r="A627" s="6"/>
      <c r="B627"/>
      <c r="C627"/>
      <c r="D627"/>
      <c r="E627"/>
      <c r="F627"/>
      <c r="G627"/>
      <c r="H627"/>
      <c r="I627"/>
      <c r="J627"/>
      <c r="L627"/>
      <c r="M627"/>
      <c r="N627"/>
      <c r="O627"/>
    </row>
    <row r="628" spans="1:15" x14ac:dyDescent="0.35">
      <c r="A628" s="6"/>
      <c r="B628"/>
      <c r="C628"/>
      <c r="D628"/>
      <c r="E628"/>
      <c r="F628"/>
      <c r="G628"/>
      <c r="H628"/>
      <c r="I628"/>
      <c r="J628"/>
      <c r="L628"/>
      <c r="M628"/>
      <c r="N628"/>
      <c r="O628"/>
    </row>
    <row r="629" spans="1:15" x14ac:dyDescent="0.35">
      <c r="A629" s="6"/>
      <c r="B629"/>
      <c r="C629"/>
      <c r="D629"/>
      <c r="E629"/>
      <c r="F629"/>
      <c r="G629"/>
      <c r="H629"/>
      <c r="I629"/>
      <c r="J629"/>
      <c r="L629"/>
      <c r="M629"/>
      <c r="N629"/>
      <c r="O629"/>
    </row>
    <row r="630" spans="1:15" x14ac:dyDescent="0.35">
      <c r="A630" s="6"/>
      <c r="B630"/>
      <c r="C630"/>
      <c r="D630"/>
      <c r="E630"/>
      <c r="F630"/>
      <c r="G630"/>
      <c r="H630"/>
      <c r="I630"/>
      <c r="J630"/>
      <c r="L630"/>
      <c r="M630"/>
      <c r="N630"/>
      <c r="O630"/>
    </row>
    <row r="631" spans="1:15" x14ac:dyDescent="0.35">
      <c r="A631" s="6"/>
      <c r="B631"/>
      <c r="C631"/>
      <c r="D631"/>
      <c r="E631"/>
      <c r="F631"/>
      <c r="G631"/>
      <c r="H631"/>
      <c r="I631"/>
      <c r="J631"/>
      <c r="L631"/>
      <c r="M631"/>
      <c r="N631"/>
      <c r="O631"/>
    </row>
    <row r="632" spans="1:15" x14ac:dyDescent="0.35">
      <c r="A632" s="6"/>
      <c r="B632"/>
      <c r="C632"/>
      <c r="D632"/>
      <c r="E632"/>
      <c r="F632"/>
      <c r="G632"/>
      <c r="H632"/>
      <c r="I632"/>
      <c r="J632"/>
      <c r="L632"/>
      <c r="M632"/>
      <c r="N632"/>
      <c r="O632"/>
    </row>
    <row r="633" spans="1:15" x14ac:dyDescent="0.35">
      <c r="A633" s="6"/>
      <c r="C633"/>
      <c r="D633"/>
      <c r="E633"/>
      <c r="F633"/>
      <c r="G633"/>
      <c r="H633"/>
      <c r="I633"/>
      <c r="J633"/>
      <c r="L633"/>
      <c r="M633"/>
      <c r="N633"/>
      <c r="O633"/>
    </row>
    <row r="634" spans="1:15" x14ac:dyDescent="0.35">
      <c r="A634" s="6"/>
    </row>
    <row r="635" spans="1:15" x14ac:dyDescent="0.35">
      <c r="A635" s="6"/>
    </row>
    <row r="636" spans="1:15" x14ac:dyDescent="0.35">
      <c r="A636" s="6"/>
    </row>
    <row r="637" spans="1:15" x14ac:dyDescent="0.35">
      <c r="A637" s="6"/>
    </row>
    <row r="638" spans="1:15" x14ac:dyDescent="0.35">
      <c r="A638" s="6"/>
    </row>
    <row r="639" spans="1:15" x14ac:dyDescent="0.35">
      <c r="A639" s="6"/>
    </row>
    <row r="640" spans="1:15" x14ac:dyDescent="0.35">
      <c r="A640" s="6"/>
    </row>
    <row r="641" spans="1:1" x14ac:dyDescent="0.35">
      <c r="A641" s="6"/>
    </row>
    <row r="642" spans="1:1" x14ac:dyDescent="0.35">
      <c r="A642" s="6"/>
    </row>
    <row r="643" spans="1:1" x14ac:dyDescent="0.35">
      <c r="A643" s="6"/>
    </row>
    <row r="644" spans="1:1" x14ac:dyDescent="0.35">
      <c r="A644" s="6"/>
    </row>
    <row r="645" spans="1:1" x14ac:dyDescent="0.35">
      <c r="A645" s="6"/>
    </row>
    <row r="646" spans="1:1" x14ac:dyDescent="0.35">
      <c r="A646" s="6"/>
    </row>
    <row r="647" spans="1:1" x14ac:dyDescent="0.35">
      <c r="A647" s="6"/>
    </row>
    <row r="648" spans="1:1" x14ac:dyDescent="0.35">
      <c r="A648" s="6"/>
    </row>
    <row r="649" spans="1:1" x14ac:dyDescent="0.35">
      <c r="A649" s="6"/>
    </row>
    <row r="650" spans="1:1" x14ac:dyDescent="0.35">
      <c r="A650" s="6"/>
    </row>
    <row r="651" spans="1:1" x14ac:dyDescent="0.35">
      <c r="A651" s="6"/>
    </row>
    <row r="652" spans="1:1" x14ac:dyDescent="0.35">
      <c r="A652" s="6"/>
    </row>
    <row r="653" spans="1:1" x14ac:dyDescent="0.35">
      <c r="A653" s="6"/>
    </row>
    <row r="654" spans="1:1" x14ac:dyDescent="0.35">
      <c r="A654" s="6"/>
    </row>
    <row r="655" spans="1:1" x14ac:dyDescent="0.35">
      <c r="A655" s="6"/>
    </row>
    <row r="656" spans="1:1" x14ac:dyDescent="0.35">
      <c r="A656" s="6"/>
    </row>
    <row r="657" spans="1:1" x14ac:dyDescent="0.35">
      <c r="A657" s="6"/>
    </row>
    <row r="658" spans="1:1" x14ac:dyDescent="0.35">
      <c r="A658" s="6"/>
    </row>
    <row r="659" spans="1:1" x14ac:dyDescent="0.35">
      <c r="A659" s="6"/>
    </row>
    <row r="660" spans="1:1" x14ac:dyDescent="0.35">
      <c r="A660" s="6"/>
    </row>
    <row r="661" spans="1:1" x14ac:dyDescent="0.35">
      <c r="A661" s="6"/>
    </row>
    <row r="662" spans="1:1" x14ac:dyDescent="0.35">
      <c r="A662" s="6"/>
    </row>
    <row r="663" spans="1:1" x14ac:dyDescent="0.35">
      <c r="A663" s="6"/>
    </row>
    <row r="664" spans="1:1" x14ac:dyDescent="0.35">
      <c r="A664" s="6"/>
    </row>
    <row r="665" spans="1:1" x14ac:dyDescent="0.35">
      <c r="A665" s="6"/>
    </row>
    <row r="666" spans="1:1" x14ac:dyDescent="0.35">
      <c r="A666" s="6"/>
    </row>
    <row r="667" spans="1:1" x14ac:dyDescent="0.35">
      <c r="A667" s="6"/>
    </row>
    <row r="668" spans="1:1" x14ac:dyDescent="0.35">
      <c r="A668" s="6"/>
    </row>
    <row r="669" spans="1:1" x14ac:dyDescent="0.35">
      <c r="A669" s="6"/>
    </row>
    <row r="670" spans="1:1" x14ac:dyDescent="0.35">
      <c r="A670" s="6"/>
    </row>
    <row r="671" spans="1:1" x14ac:dyDescent="0.35">
      <c r="A671" s="6"/>
    </row>
    <row r="672" spans="1:1" x14ac:dyDescent="0.35">
      <c r="A672" s="6"/>
    </row>
    <row r="673" spans="1:1" x14ac:dyDescent="0.35">
      <c r="A673" s="6"/>
    </row>
    <row r="674" spans="1:1" x14ac:dyDescent="0.35">
      <c r="A674" s="6"/>
    </row>
    <row r="675" spans="1:1" x14ac:dyDescent="0.35">
      <c r="A675" s="6"/>
    </row>
    <row r="676" spans="1:1" x14ac:dyDescent="0.35">
      <c r="A676" s="6"/>
    </row>
    <row r="677" spans="1:1" x14ac:dyDescent="0.35">
      <c r="A677" s="6"/>
    </row>
    <row r="678" spans="1:1" x14ac:dyDescent="0.35">
      <c r="A678" s="6"/>
    </row>
    <row r="679" spans="1:1" x14ac:dyDescent="0.35">
      <c r="A679" s="6"/>
    </row>
    <row r="680" spans="1:1" x14ac:dyDescent="0.35">
      <c r="A680" s="6"/>
    </row>
    <row r="681" spans="1:1" x14ac:dyDescent="0.35">
      <c r="A681" s="6"/>
    </row>
    <row r="682" spans="1:1" x14ac:dyDescent="0.35">
      <c r="A682" s="6"/>
    </row>
    <row r="683" spans="1:1" x14ac:dyDescent="0.35">
      <c r="A683" s="6"/>
    </row>
    <row r="684" spans="1:1" x14ac:dyDescent="0.35">
      <c r="A684" s="6"/>
    </row>
    <row r="685" spans="1:1" x14ac:dyDescent="0.35">
      <c r="A685" s="6"/>
    </row>
    <row r="686" spans="1:1" x14ac:dyDescent="0.35">
      <c r="A686" s="6"/>
    </row>
    <row r="687" spans="1:1" x14ac:dyDescent="0.35">
      <c r="A687" s="6"/>
    </row>
    <row r="688" spans="1:1" x14ac:dyDescent="0.35">
      <c r="A688" s="6"/>
    </row>
    <row r="689" spans="1:1" x14ac:dyDescent="0.35">
      <c r="A689" s="6"/>
    </row>
    <row r="690" spans="1:1" x14ac:dyDescent="0.35">
      <c r="A690" s="6"/>
    </row>
    <row r="691" spans="1:1" x14ac:dyDescent="0.35">
      <c r="A691" s="6"/>
    </row>
    <row r="692" spans="1:1" x14ac:dyDescent="0.35">
      <c r="A692" s="6"/>
    </row>
    <row r="693" spans="1:1" x14ac:dyDescent="0.35">
      <c r="A693" s="6"/>
    </row>
    <row r="694" spans="1:1" x14ac:dyDescent="0.35">
      <c r="A694" s="6"/>
    </row>
    <row r="695" spans="1:1" x14ac:dyDescent="0.35">
      <c r="A695" s="6"/>
    </row>
    <row r="696" spans="1:1" x14ac:dyDescent="0.35">
      <c r="A696" s="6"/>
    </row>
    <row r="697" spans="1:1" x14ac:dyDescent="0.35">
      <c r="A697" s="6"/>
    </row>
    <row r="698" spans="1:1" x14ac:dyDescent="0.35">
      <c r="A698" s="6"/>
    </row>
    <row r="699" spans="1:1" x14ac:dyDescent="0.35">
      <c r="A699" s="6"/>
    </row>
    <row r="700" spans="1:1" x14ac:dyDescent="0.35">
      <c r="A700" s="6"/>
    </row>
    <row r="701" spans="1:1" x14ac:dyDescent="0.35">
      <c r="A701" s="6"/>
    </row>
    <row r="702" spans="1:1" x14ac:dyDescent="0.35">
      <c r="A702" s="6"/>
    </row>
    <row r="703" spans="1:1" x14ac:dyDescent="0.35">
      <c r="A703" s="6"/>
    </row>
    <row r="704" spans="1:1" x14ac:dyDescent="0.35">
      <c r="A704" s="6"/>
    </row>
    <row r="705" spans="1:1" x14ac:dyDescent="0.35">
      <c r="A705" s="6"/>
    </row>
    <row r="706" spans="1:1" x14ac:dyDescent="0.35">
      <c r="A706" s="6"/>
    </row>
    <row r="707" spans="1:1" x14ac:dyDescent="0.35">
      <c r="A707" s="6"/>
    </row>
    <row r="708" spans="1:1" x14ac:dyDescent="0.35">
      <c r="A708" s="6"/>
    </row>
    <row r="709" spans="1:1" x14ac:dyDescent="0.35">
      <c r="A709" s="6"/>
    </row>
    <row r="710" spans="1:1" x14ac:dyDescent="0.35">
      <c r="A710" s="6"/>
    </row>
    <row r="711" spans="1:1" x14ac:dyDescent="0.35">
      <c r="A711" s="6"/>
    </row>
    <row r="712" spans="1:1" x14ac:dyDescent="0.35">
      <c r="A712" s="6"/>
    </row>
    <row r="713" spans="1:1" x14ac:dyDescent="0.35">
      <c r="A713" s="6"/>
    </row>
    <row r="714" spans="1:1" x14ac:dyDescent="0.35">
      <c r="A714" s="6"/>
    </row>
    <row r="715" spans="1:1" x14ac:dyDescent="0.35">
      <c r="A715" s="6"/>
    </row>
    <row r="716" spans="1:1" x14ac:dyDescent="0.35">
      <c r="A716" s="6"/>
    </row>
    <row r="717" spans="1:1" x14ac:dyDescent="0.35">
      <c r="A717" s="6"/>
    </row>
    <row r="718" spans="1:1" x14ac:dyDescent="0.35">
      <c r="A718" s="6"/>
    </row>
    <row r="719" spans="1:1" x14ac:dyDescent="0.35">
      <c r="A719" s="6"/>
    </row>
    <row r="720" spans="1:1" x14ac:dyDescent="0.35">
      <c r="A720" s="6"/>
    </row>
    <row r="721" spans="1:1" x14ac:dyDescent="0.35">
      <c r="A721" s="6"/>
    </row>
    <row r="722" spans="1:1" x14ac:dyDescent="0.35">
      <c r="A722" s="6"/>
    </row>
    <row r="723" spans="1:1" x14ac:dyDescent="0.35">
      <c r="A723" s="6"/>
    </row>
    <row r="724" spans="1:1" x14ac:dyDescent="0.35">
      <c r="A724" s="6"/>
    </row>
    <row r="725" spans="1:1" x14ac:dyDescent="0.35">
      <c r="A725" s="6"/>
    </row>
    <row r="726" spans="1:1" x14ac:dyDescent="0.35">
      <c r="A726" s="6"/>
    </row>
    <row r="727" spans="1:1" x14ac:dyDescent="0.35">
      <c r="A727" s="6"/>
    </row>
    <row r="728" spans="1:1" x14ac:dyDescent="0.35">
      <c r="A728" s="6"/>
    </row>
    <row r="729" spans="1:1" x14ac:dyDescent="0.35">
      <c r="A729" s="6"/>
    </row>
    <row r="730" spans="1:1" x14ac:dyDescent="0.35">
      <c r="A730" s="6"/>
    </row>
    <row r="731" spans="1:1" x14ac:dyDescent="0.35">
      <c r="A731" s="6"/>
    </row>
    <row r="732" spans="1:1" x14ac:dyDescent="0.35">
      <c r="A732" s="6"/>
    </row>
    <row r="733" spans="1:1" x14ac:dyDescent="0.35">
      <c r="A733" s="6"/>
    </row>
    <row r="734" spans="1:1" x14ac:dyDescent="0.35">
      <c r="A734" s="6"/>
    </row>
    <row r="735" spans="1:1" x14ac:dyDescent="0.35">
      <c r="A735" s="6"/>
    </row>
    <row r="736" spans="1:1" x14ac:dyDescent="0.35">
      <c r="A736" s="6"/>
    </row>
    <row r="737" spans="1:1" x14ac:dyDescent="0.35">
      <c r="A737" s="6"/>
    </row>
    <row r="738" spans="1:1" x14ac:dyDescent="0.35">
      <c r="A738" s="6"/>
    </row>
    <row r="739" spans="1:1" x14ac:dyDescent="0.35">
      <c r="A739" s="6"/>
    </row>
    <row r="740" spans="1:1" x14ac:dyDescent="0.35">
      <c r="A740" s="6"/>
    </row>
    <row r="741" spans="1:1" x14ac:dyDescent="0.35">
      <c r="A741" s="6"/>
    </row>
    <row r="742" spans="1:1" x14ac:dyDescent="0.35">
      <c r="A742" s="6"/>
    </row>
    <row r="743" spans="1:1" x14ac:dyDescent="0.35">
      <c r="A743" s="6"/>
    </row>
    <row r="744" spans="1:1" x14ac:dyDescent="0.35">
      <c r="A744" s="6"/>
    </row>
    <row r="745" spans="1:1" x14ac:dyDescent="0.35">
      <c r="A745" s="6"/>
    </row>
    <row r="746" spans="1:1" x14ac:dyDescent="0.35">
      <c r="A746" s="6"/>
    </row>
    <row r="747" spans="1:1" x14ac:dyDescent="0.35">
      <c r="A747" s="6"/>
    </row>
    <row r="748" spans="1:1" x14ac:dyDescent="0.35">
      <c r="A748" s="6"/>
    </row>
    <row r="749" spans="1:1" x14ac:dyDescent="0.35">
      <c r="A749" s="6"/>
    </row>
    <row r="750" spans="1:1" x14ac:dyDescent="0.35">
      <c r="A750" s="6"/>
    </row>
    <row r="751" spans="1:1" x14ac:dyDescent="0.35">
      <c r="A751" s="6"/>
    </row>
    <row r="752" spans="1:1" x14ac:dyDescent="0.35">
      <c r="A752" s="6"/>
    </row>
    <row r="753" spans="1:1" x14ac:dyDescent="0.35">
      <c r="A753" s="6"/>
    </row>
    <row r="754" spans="1:1" x14ac:dyDescent="0.35">
      <c r="A754" s="6"/>
    </row>
    <row r="755" spans="1:1" x14ac:dyDescent="0.35">
      <c r="A755" s="6"/>
    </row>
    <row r="756" spans="1:1" x14ac:dyDescent="0.35">
      <c r="A756" s="6"/>
    </row>
    <row r="757" spans="1:1" x14ac:dyDescent="0.35">
      <c r="A757" s="6"/>
    </row>
    <row r="758" spans="1:1" x14ac:dyDescent="0.35">
      <c r="A758" s="6"/>
    </row>
    <row r="759" spans="1:1" x14ac:dyDescent="0.35">
      <c r="A759" s="6"/>
    </row>
    <row r="760" spans="1:1" x14ac:dyDescent="0.35">
      <c r="A760" s="6"/>
    </row>
    <row r="761" spans="1:1" x14ac:dyDescent="0.35">
      <c r="A761" s="6"/>
    </row>
    <row r="762" spans="1:1" x14ac:dyDescent="0.35">
      <c r="A762" s="6"/>
    </row>
    <row r="763" spans="1:1" x14ac:dyDescent="0.35">
      <c r="A763" s="6"/>
    </row>
    <row r="764" spans="1:1" x14ac:dyDescent="0.35">
      <c r="A764" s="6"/>
    </row>
    <row r="765" spans="1:1" x14ac:dyDescent="0.35">
      <c r="A765" s="6"/>
    </row>
    <row r="766" spans="1:1" x14ac:dyDescent="0.35">
      <c r="A766" s="6"/>
    </row>
    <row r="767" spans="1:1" x14ac:dyDescent="0.35">
      <c r="A767" s="6"/>
    </row>
    <row r="768" spans="1:1" x14ac:dyDescent="0.35">
      <c r="A768" s="6"/>
    </row>
    <row r="769" spans="1:1" x14ac:dyDescent="0.35">
      <c r="A769" s="6"/>
    </row>
    <row r="770" spans="1:1" x14ac:dyDescent="0.35">
      <c r="A770" s="6"/>
    </row>
    <row r="771" spans="1:1" x14ac:dyDescent="0.35">
      <c r="A771" s="6"/>
    </row>
    <row r="772" spans="1:1" x14ac:dyDescent="0.35">
      <c r="A772" s="6"/>
    </row>
    <row r="773" spans="1:1" x14ac:dyDescent="0.35">
      <c r="A773" s="6"/>
    </row>
    <row r="774" spans="1:1" x14ac:dyDescent="0.35">
      <c r="A774" s="6"/>
    </row>
    <row r="775" spans="1:1" x14ac:dyDescent="0.35">
      <c r="A775" s="6"/>
    </row>
    <row r="776" spans="1:1" x14ac:dyDescent="0.35">
      <c r="A776" s="6"/>
    </row>
    <row r="777" spans="1:1" x14ac:dyDescent="0.35">
      <c r="A777" s="6"/>
    </row>
    <row r="778" spans="1:1" x14ac:dyDescent="0.35">
      <c r="A778" s="6"/>
    </row>
    <row r="779" spans="1:1" x14ac:dyDescent="0.35">
      <c r="A779" s="6"/>
    </row>
    <row r="780" spans="1:1" x14ac:dyDescent="0.35">
      <c r="A780" s="6"/>
    </row>
    <row r="781" spans="1:1" x14ac:dyDescent="0.35">
      <c r="A781" s="6"/>
    </row>
    <row r="782" spans="1:1" x14ac:dyDescent="0.35">
      <c r="A782" s="6"/>
    </row>
    <row r="783" spans="1:1" x14ac:dyDescent="0.35">
      <c r="A783" s="6"/>
    </row>
    <row r="784" spans="1:1" x14ac:dyDescent="0.35">
      <c r="A784" s="6"/>
    </row>
    <row r="785" spans="1:1" x14ac:dyDescent="0.35">
      <c r="A785" s="6"/>
    </row>
    <row r="786" spans="1:1" x14ac:dyDescent="0.35">
      <c r="A786" s="6"/>
    </row>
    <row r="787" spans="1:1" x14ac:dyDescent="0.35">
      <c r="A787" s="6"/>
    </row>
    <row r="788" spans="1:1" x14ac:dyDescent="0.35">
      <c r="A788" s="6"/>
    </row>
    <row r="789" spans="1:1" x14ac:dyDescent="0.35">
      <c r="A789" s="6"/>
    </row>
    <row r="790" spans="1:1" x14ac:dyDescent="0.35">
      <c r="A790" s="6"/>
    </row>
    <row r="791" spans="1:1" x14ac:dyDescent="0.35">
      <c r="A791" s="6"/>
    </row>
    <row r="792" spans="1:1" x14ac:dyDescent="0.35">
      <c r="A792" s="6"/>
    </row>
    <row r="793" spans="1:1" x14ac:dyDescent="0.35">
      <c r="A793" s="6"/>
    </row>
    <row r="794" spans="1:1" x14ac:dyDescent="0.35">
      <c r="A794" s="6"/>
    </row>
    <row r="795" spans="1:1" x14ac:dyDescent="0.35">
      <c r="A795" s="6"/>
    </row>
    <row r="796" spans="1:1" x14ac:dyDescent="0.35">
      <c r="A796" s="6"/>
    </row>
    <row r="797" spans="1:1" x14ac:dyDescent="0.35">
      <c r="A797" s="6"/>
    </row>
    <row r="798" spans="1:1" x14ac:dyDescent="0.35">
      <c r="A798" s="6"/>
    </row>
    <row r="799" spans="1:1" x14ac:dyDescent="0.35">
      <c r="A799" s="6"/>
    </row>
    <row r="800" spans="1:1" x14ac:dyDescent="0.35">
      <c r="A800" s="6"/>
    </row>
    <row r="801" spans="1:1" x14ac:dyDescent="0.35">
      <c r="A801" s="6"/>
    </row>
    <row r="802" spans="1:1" x14ac:dyDescent="0.35">
      <c r="A802" s="6"/>
    </row>
    <row r="803" spans="1:1" x14ac:dyDescent="0.35">
      <c r="A803" s="6"/>
    </row>
    <row r="804" spans="1:1" x14ac:dyDescent="0.35">
      <c r="A804" s="6"/>
    </row>
    <row r="805" spans="1:1" x14ac:dyDescent="0.35">
      <c r="A805" s="6"/>
    </row>
    <row r="806" spans="1:1" x14ac:dyDescent="0.35">
      <c r="A806" s="6"/>
    </row>
    <row r="807" spans="1:1" x14ac:dyDescent="0.35">
      <c r="A807" s="6"/>
    </row>
    <row r="808" spans="1:1" x14ac:dyDescent="0.35">
      <c r="A808" s="6"/>
    </row>
    <row r="809" spans="1:1" x14ac:dyDescent="0.35">
      <c r="A809" s="6"/>
    </row>
    <row r="810" spans="1:1" x14ac:dyDescent="0.35">
      <c r="A810" s="6"/>
    </row>
    <row r="811" spans="1:1" x14ac:dyDescent="0.35">
      <c r="A811" s="6"/>
    </row>
    <row r="812" spans="1:1" x14ac:dyDescent="0.35">
      <c r="A812" s="6"/>
    </row>
    <row r="813" spans="1:1" x14ac:dyDescent="0.35">
      <c r="A813" s="6"/>
    </row>
    <row r="814" spans="1:1" x14ac:dyDescent="0.35">
      <c r="A814" s="6"/>
    </row>
    <row r="815" spans="1:1" x14ac:dyDescent="0.35">
      <c r="A815" s="6"/>
    </row>
    <row r="816" spans="1:1" x14ac:dyDescent="0.35">
      <c r="A816" s="6"/>
    </row>
    <row r="817" spans="1:1" x14ac:dyDescent="0.35">
      <c r="A817" s="6"/>
    </row>
    <row r="818" spans="1:1" x14ac:dyDescent="0.35">
      <c r="A818" s="6"/>
    </row>
    <row r="819" spans="1:1" x14ac:dyDescent="0.35">
      <c r="A819" s="6"/>
    </row>
    <row r="820" spans="1:1" x14ac:dyDescent="0.35">
      <c r="A820" s="6"/>
    </row>
    <row r="821" spans="1:1" x14ac:dyDescent="0.35">
      <c r="A821" s="6"/>
    </row>
    <row r="822" spans="1:1" x14ac:dyDescent="0.35">
      <c r="A822" s="6"/>
    </row>
    <row r="823" spans="1:1" x14ac:dyDescent="0.35">
      <c r="A823" s="6"/>
    </row>
    <row r="824" spans="1:1" x14ac:dyDescent="0.35">
      <c r="A824" s="6"/>
    </row>
    <row r="825" spans="1:1" x14ac:dyDescent="0.35">
      <c r="A825" s="6"/>
    </row>
    <row r="826" spans="1:1" x14ac:dyDescent="0.35">
      <c r="A826" s="6"/>
    </row>
    <row r="827" spans="1:1" x14ac:dyDescent="0.35">
      <c r="A827" s="6"/>
    </row>
    <row r="828" spans="1:1" x14ac:dyDescent="0.35">
      <c r="A828" s="6"/>
    </row>
    <row r="829" spans="1:1" x14ac:dyDescent="0.35">
      <c r="A829" s="6"/>
    </row>
    <row r="830" spans="1:1" x14ac:dyDescent="0.35">
      <c r="A830" s="6"/>
    </row>
    <row r="831" spans="1:1" x14ac:dyDescent="0.35">
      <c r="A831" s="6"/>
    </row>
    <row r="832" spans="1:1" x14ac:dyDescent="0.35">
      <c r="A832" s="6"/>
    </row>
    <row r="833" spans="1:1" x14ac:dyDescent="0.35">
      <c r="A833" s="6"/>
    </row>
    <row r="834" spans="1:1" x14ac:dyDescent="0.35">
      <c r="A834" s="6"/>
    </row>
    <row r="835" spans="1:1" x14ac:dyDescent="0.35">
      <c r="A835" s="6"/>
    </row>
    <row r="836" spans="1:1" x14ac:dyDescent="0.35">
      <c r="A836" s="6"/>
    </row>
    <row r="837" spans="1:1" x14ac:dyDescent="0.35">
      <c r="A837" s="6"/>
    </row>
    <row r="838" spans="1:1" x14ac:dyDescent="0.35">
      <c r="A838" s="6"/>
    </row>
    <row r="839" spans="1:1" x14ac:dyDescent="0.35">
      <c r="A839" s="6"/>
    </row>
    <row r="840" spans="1:1" x14ac:dyDescent="0.35">
      <c r="A840" s="6"/>
    </row>
    <row r="841" spans="1:1" x14ac:dyDescent="0.35">
      <c r="A841" s="6"/>
    </row>
    <row r="842" spans="1:1" x14ac:dyDescent="0.35">
      <c r="A842" s="6"/>
    </row>
    <row r="843" spans="1:1" x14ac:dyDescent="0.35">
      <c r="A843" s="6"/>
    </row>
    <row r="844" spans="1:1" x14ac:dyDescent="0.35">
      <c r="A844" s="6"/>
    </row>
    <row r="845" spans="1:1" x14ac:dyDescent="0.35">
      <c r="A845" s="6"/>
    </row>
    <row r="846" spans="1:1" x14ac:dyDescent="0.35">
      <c r="A846" s="6"/>
    </row>
    <row r="847" spans="1:1" x14ac:dyDescent="0.35">
      <c r="A847" s="6"/>
    </row>
    <row r="848" spans="1:1" x14ac:dyDescent="0.35">
      <c r="A848" s="6"/>
    </row>
    <row r="849" spans="1:1" x14ac:dyDescent="0.35">
      <c r="A849" s="6"/>
    </row>
    <row r="850" spans="1:1" x14ac:dyDescent="0.35">
      <c r="A850" s="6"/>
    </row>
    <row r="851" spans="1:1" x14ac:dyDescent="0.35">
      <c r="A851" s="6"/>
    </row>
    <row r="852" spans="1:1" x14ac:dyDescent="0.35">
      <c r="A852" s="6"/>
    </row>
    <row r="853" spans="1:1" x14ac:dyDescent="0.35">
      <c r="A853" s="6"/>
    </row>
    <row r="854" spans="1:1" x14ac:dyDescent="0.35">
      <c r="A854" s="6"/>
    </row>
    <row r="855" spans="1:1" x14ac:dyDescent="0.35">
      <c r="A855" s="6"/>
    </row>
    <row r="856" spans="1:1" x14ac:dyDescent="0.35">
      <c r="A856" s="6"/>
    </row>
    <row r="857" spans="1:1" x14ac:dyDescent="0.35">
      <c r="A857" s="6"/>
    </row>
    <row r="858" spans="1:1" x14ac:dyDescent="0.35">
      <c r="A858" s="6"/>
    </row>
    <row r="859" spans="1:1" x14ac:dyDescent="0.35">
      <c r="A859" s="6"/>
    </row>
    <row r="860" spans="1:1" x14ac:dyDescent="0.35">
      <c r="A860" s="6"/>
    </row>
    <row r="861" spans="1:1" x14ac:dyDescent="0.35">
      <c r="A861" s="6"/>
    </row>
    <row r="862" spans="1:1" x14ac:dyDescent="0.35">
      <c r="A862" s="6"/>
    </row>
    <row r="863" spans="1:1" x14ac:dyDescent="0.35">
      <c r="A863" s="6"/>
    </row>
    <row r="864" spans="1:1" x14ac:dyDescent="0.35">
      <c r="A864" s="6"/>
    </row>
    <row r="865" spans="1:1" x14ac:dyDescent="0.35">
      <c r="A865" s="6"/>
    </row>
    <row r="866" spans="1:1" x14ac:dyDescent="0.35">
      <c r="A866" s="6"/>
    </row>
    <row r="867" spans="1:1" x14ac:dyDescent="0.35">
      <c r="A867" s="6"/>
    </row>
    <row r="868" spans="1:1" x14ac:dyDescent="0.35">
      <c r="A868" s="6"/>
    </row>
    <row r="869" spans="1:1" x14ac:dyDescent="0.35">
      <c r="A869" s="6"/>
    </row>
    <row r="870" spans="1:1" x14ac:dyDescent="0.35">
      <c r="A870" s="6"/>
    </row>
    <row r="871" spans="1:1" x14ac:dyDescent="0.35">
      <c r="A871" s="6"/>
    </row>
    <row r="872" spans="1:1" x14ac:dyDescent="0.35">
      <c r="A872" s="6"/>
    </row>
    <row r="873" spans="1:1" x14ac:dyDescent="0.35">
      <c r="A873" s="6"/>
    </row>
    <row r="874" spans="1:1" x14ac:dyDescent="0.35">
      <c r="A874" s="6"/>
    </row>
    <row r="875" spans="1:1" x14ac:dyDescent="0.35">
      <c r="A875" s="6"/>
    </row>
    <row r="876" spans="1:1" x14ac:dyDescent="0.35">
      <c r="A876" s="6"/>
    </row>
    <row r="877" spans="1:1" x14ac:dyDescent="0.35">
      <c r="A877" s="6"/>
    </row>
    <row r="878" spans="1:1" x14ac:dyDescent="0.35">
      <c r="A878" s="6"/>
    </row>
    <row r="879" spans="1:1" x14ac:dyDescent="0.35">
      <c r="A879" s="6"/>
    </row>
    <row r="880" spans="1:1" x14ac:dyDescent="0.35">
      <c r="A880" s="6"/>
    </row>
    <row r="881" spans="1:1" x14ac:dyDescent="0.35">
      <c r="A881" s="6"/>
    </row>
    <row r="882" spans="1:1" x14ac:dyDescent="0.35">
      <c r="A882" s="6"/>
    </row>
    <row r="883" spans="1:1" x14ac:dyDescent="0.35">
      <c r="A883" s="6"/>
    </row>
    <row r="884" spans="1:1" x14ac:dyDescent="0.35">
      <c r="A884" s="6"/>
    </row>
    <row r="885" spans="1:1" x14ac:dyDescent="0.35">
      <c r="A885" s="6"/>
    </row>
    <row r="886" spans="1:1" x14ac:dyDescent="0.35">
      <c r="A886" s="6"/>
    </row>
    <row r="887" spans="1:1" x14ac:dyDescent="0.35">
      <c r="A887" s="6"/>
    </row>
    <row r="888" spans="1:1" x14ac:dyDescent="0.35">
      <c r="A888" s="6"/>
    </row>
    <row r="889" spans="1:1" x14ac:dyDescent="0.35">
      <c r="A889" s="6"/>
    </row>
    <row r="890" spans="1:1" x14ac:dyDescent="0.35">
      <c r="A890" s="6"/>
    </row>
    <row r="891" spans="1:1" x14ac:dyDescent="0.35">
      <c r="A891" s="6"/>
    </row>
    <row r="892" spans="1:1" x14ac:dyDescent="0.35">
      <c r="A892" s="6"/>
    </row>
    <row r="893" spans="1:1" x14ac:dyDescent="0.35">
      <c r="A893" s="6"/>
    </row>
    <row r="894" spans="1:1" x14ac:dyDescent="0.35">
      <c r="A894" s="6"/>
    </row>
    <row r="895" spans="1:1" x14ac:dyDescent="0.35">
      <c r="A895" s="6"/>
    </row>
    <row r="896" spans="1:1" x14ac:dyDescent="0.35">
      <c r="A896" s="6"/>
    </row>
    <row r="897" spans="1:1" x14ac:dyDescent="0.35">
      <c r="A897" s="6"/>
    </row>
    <row r="898" spans="1:1" x14ac:dyDescent="0.35">
      <c r="A898" s="6"/>
    </row>
    <row r="899" spans="1:1" x14ac:dyDescent="0.35">
      <c r="A899" s="6"/>
    </row>
    <row r="900" spans="1:1" x14ac:dyDescent="0.35">
      <c r="A900" s="6"/>
    </row>
    <row r="901" spans="1:1" x14ac:dyDescent="0.35">
      <c r="A901" s="6"/>
    </row>
    <row r="902" spans="1:1" x14ac:dyDescent="0.35">
      <c r="A902" s="6"/>
    </row>
    <row r="903" spans="1:1" x14ac:dyDescent="0.35">
      <c r="A903" s="6"/>
    </row>
    <row r="904" spans="1:1" x14ac:dyDescent="0.35">
      <c r="A904" s="6"/>
    </row>
    <row r="905" spans="1:1" x14ac:dyDescent="0.35">
      <c r="A905" s="6"/>
    </row>
    <row r="906" spans="1:1" x14ac:dyDescent="0.35">
      <c r="A906" s="6"/>
    </row>
    <row r="907" spans="1:1" x14ac:dyDescent="0.35">
      <c r="A907" s="6"/>
    </row>
    <row r="908" spans="1:1" x14ac:dyDescent="0.35">
      <c r="A908" s="6"/>
    </row>
    <row r="909" spans="1:1" x14ac:dyDescent="0.35">
      <c r="A909" s="6"/>
    </row>
    <row r="910" spans="1:1" x14ac:dyDescent="0.35">
      <c r="A910" s="6"/>
    </row>
    <row r="911" spans="1:1" x14ac:dyDescent="0.35">
      <c r="A911" s="6"/>
    </row>
    <row r="912" spans="1:1" x14ac:dyDescent="0.35">
      <c r="A912" s="6"/>
    </row>
    <row r="913" spans="1:1" x14ac:dyDescent="0.35">
      <c r="A913" s="6"/>
    </row>
    <row r="914" spans="1:1" x14ac:dyDescent="0.35">
      <c r="A914" s="6"/>
    </row>
    <row r="915" spans="1:1" x14ac:dyDescent="0.35">
      <c r="A915" s="6"/>
    </row>
    <row r="916" spans="1:1" x14ac:dyDescent="0.35">
      <c r="A916" s="6"/>
    </row>
    <row r="917" spans="1:1" x14ac:dyDescent="0.35">
      <c r="A917" s="6"/>
    </row>
    <row r="918" spans="1:1" x14ac:dyDescent="0.35">
      <c r="A918" s="6"/>
    </row>
    <row r="919" spans="1:1" x14ac:dyDescent="0.35">
      <c r="A919" s="6"/>
    </row>
    <row r="920" spans="1:1" x14ac:dyDescent="0.35">
      <c r="A920" s="6"/>
    </row>
    <row r="921" spans="1:1" x14ac:dyDescent="0.35">
      <c r="A921" s="6"/>
    </row>
    <row r="922" spans="1:1" x14ac:dyDescent="0.35">
      <c r="A922" s="6"/>
    </row>
    <row r="923" spans="1:1" x14ac:dyDescent="0.35">
      <c r="A923" s="6"/>
    </row>
    <row r="924" spans="1:1" x14ac:dyDescent="0.35">
      <c r="A924" s="6"/>
    </row>
    <row r="925" spans="1:1" x14ac:dyDescent="0.35">
      <c r="A925" s="6"/>
    </row>
    <row r="926" spans="1:1" x14ac:dyDescent="0.35">
      <c r="A926" s="6"/>
    </row>
    <row r="927" spans="1:1" x14ac:dyDescent="0.35">
      <c r="A927" s="6"/>
    </row>
    <row r="928" spans="1:1" x14ac:dyDescent="0.35">
      <c r="A928" s="6"/>
    </row>
    <row r="929" spans="1:1" x14ac:dyDescent="0.35">
      <c r="A929" s="6"/>
    </row>
    <row r="930" spans="1:1" x14ac:dyDescent="0.35">
      <c r="A930" s="6"/>
    </row>
    <row r="931" spans="1:1" x14ac:dyDescent="0.35">
      <c r="A931" s="6"/>
    </row>
    <row r="932" spans="1:1" x14ac:dyDescent="0.35">
      <c r="A932" s="6"/>
    </row>
    <row r="933" spans="1:1" x14ac:dyDescent="0.35">
      <c r="A933" s="6"/>
    </row>
    <row r="934" spans="1:1" x14ac:dyDescent="0.35">
      <c r="A934" s="6"/>
    </row>
    <row r="935" spans="1:1" x14ac:dyDescent="0.35">
      <c r="A935" s="6"/>
    </row>
    <row r="936" spans="1:1" x14ac:dyDescent="0.35">
      <c r="A936" s="6"/>
    </row>
    <row r="937" spans="1:1" x14ac:dyDescent="0.35">
      <c r="A937" s="6"/>
    </row>
    <row r="938" spans="1:1" x14ac:dyDescent="0.35">
      <c r="A938" s="6"/>
    </row>
    <row r="939" spans="1:1" x14ac:dyDescent="0.35">
      <c r="A939" s="6"/>
    </row>
    <row r="940" spans="1:1" x14ac:dyDescent="0.35">
      <c r="A940" s="6"/>
    </row>
    <row r="941" spans="1:1" x14ac:dyDescent="0.35">
      <c r="A941" s="6"/>
    </row>
    <row r="942" spans="1:1" x14ac:dyDescent="0.35">
      <c r="A942" s="6"/>
    </row>
    <row r="943" spans="1:1" x14ac:dyDescent="0.35">
      <c r="A943" s="6"/>
    </row>
    <row r="944" spans="1:1" x14ac:dyDescent="0.35">
      <c r="A944" s="6"/>
    </row>
    <row r="945" spans="1:1" x14ac:dyDescent="0.35">
      <c r="A945" s="6"/>
    </row>
    <row r="946" spans="1:1" x14ac:dyDescent="0.35">
      <c r="A946" s="6"/>
    </row>
    <row r="947" spans="1:1" x14ac:dyDescent="0.35">
      <c r="A947" s="6"/>
    </row>
    <row r="948" spans="1:1" x14ac:dyDescent="0.35">
      <c r="A948" s="6"/>
    </row>
    <row r="949" spans="1:1" x14ac:dyDescent="0.35">
      <c r="A949" s="6"/>
    </row>
    <row r="950" spans="1:1" x14ac:dyDescent="0.35">
      <c r="A950" s="6"/>
    </row>
    <row r="951" spans="1:1" x14ac:dyDescent="0.35">
      <c r="A951" s="6"/>
    </row>
    <row r="952" spans="1:1" x14ac:dyDescent="0.35">
      <c r="A952" s="6"/>
    </row>
    <row r="953" spans="1:1" x14ac:dyDescent="0.35">
      <c r="A953" s="6"/>
    </row>
    <row r="954" spans="1:1" x14ac:dyDescent="0.35">
      <c r="A954" s="6"/>
    </row>
    <row r="955" spans="1:1" x14ac:dyDescent="0.35">
      <c r="A955" s="6"/>
    </row>
    <row r="956" spans="1:1" x14ac:dyDescent="0.35">
      <c r="A956" s="6"/>
    </row>
    <row r="957" spans="1:1" x14ac:dyDescent="0.35">
      <c r="A957" s="6"/>
    </row>
    <row r="958" spans="1:1" x14ac:dyDescent="0.35">
      <c r="A958" s="6"/>
    </row>
    <row r="959" spans="1:1" x14ac:dyDescent="0.35">
      <c r="A959" s="6"/>
    </row>
    <row r="960" spans="1:1" x14ac:dyDescent="0.35">
      <c r="A960" s="6"/>
    </row>
    <row r="961" spans="1:1" x14ac:dyDescent="0.35">
      <c r="A961" s="6"/>
    </row>
    <row r="962" spans="1:1" x14ac:dyDescent="0.35">
      <c r="A962" s="6"/>
    </row>
    <row r="963" spans="1:1" x14ac:dyDescent="0.35">
      <c r="A963" s="6"/>
    </row>
    <row r="964" spans="1:1" x14ac:dyDescent="0.35">
      <c r="A964" s="6"/>
    </row>
    <row r="965" spans="1:1" x14ac:dyDescent="0.35">
      <c r="A965" s="6"/>
    </row>
    <row r="966" spans="1:1" x14ac:dyDescent="0.35">
      <c r="A966" s="6"/>
    </row>
    <row r="967" spans="1:1" x14ac:dyDescent="0.35">
      <c r="A967" s="6"/>
    </row>
    <row r="968" spans="1:1" x14ac:dyDescent="0.35">
      <c r="A968" s="6"/>
    </row>
    <row r="969" spans="1:1" x14ac:dyDescent="0.35">
      <c r="A969" s="6"/>
    </row>
    <row r="970" spans="1:1" x14ac:dyDescent="0.35">
      <c r="A970" s="6"/>
    </row>
    <row r="971" spans="1:1" x14ac:dyDescent="0.35">
      <c r="A971" s="6"/>
    </row>
    <row r="972" spans="1:1" x14ac:dyDescent="0.35">
      <c r="A972" s="6"/>
    </row>
    <row r="973" spans="1:1" x14ac:dyDescent="0.35">
      <c r="A973" s="6"/>
    </row>
    <row r="974" spans="1:1" x14ac:dyDescent="0.35">
      <c r="A974" s="6"/>
    </row>
    <row r="975" spans="1:1" x14ac:dyDescent="0.35">
      <c r="A975" s="6"/>
    </row>
    <row r="976" spans="1:1" x14ac:dyDescent="0.35">
      <c r="A976" s="6"/>
    </row>
    <row r="977" spans="1:1" x14ac:dyDescent="0.35">
      <c r="A977" s="6"/>
    </row>
    <row r="978" spans="1:1" x14ac:dyDescent="0.35">
      <c r="A978" s="6"/>
    </row>
    <row r="979" spans="1:1" x14ac:dyDescent="0.35">
      <c r="A979" s="6"/>
    </row>
    <row r="980" spans="1:1" x14ac:dyDescent="0.35">
      <c r="A980" s="6"/>
    </row>
    <row r="981" spans="1:1" x14ac:dyDescent="0.35">
      <c r="A981" s="6"/>
    </row>
    <row r="982" spans="1:1" x14ac:dyDescent="0.35">
      <c r="A982" s="6"/>
    </row>
    <row r="983" spans="1:1" x14ac:dyDescent="0.35">
      <c r="A983" s="6"/>
    </row>
    <row r="984" spans="1:1" x14ac:dyDescent="0.35">
      <c r="A984" s="6"/>
    </row>
    <row r="985" spans="1:1" x14ac:dyDescent="0.35">
      <c r="A985" s="6"/>
    </row>
    <row r="986" spans="1:1" x14ac:dyDescent="0.35">
      <c r="A986" s="6"/>
    </row>
    <row r="987" spans="1:1" x14ac:dyDescent="0.35">
      <c r="A987" s="6"/>
    </row>
    <row r="988" spans="1:1" x14ac:dyDescent="0.35">
      <c r="A988" s="6"/>
    </row>
    <row r="989" spans="1:1" x14ac:dyDescent="0.35">
      <c r="A989" s="6"/>
    </row>
    <row r="990" spans="1:1" x14ac:dyDescent="0.35">
      <c r="A990" s="6"/>
    </row>
    <row r="991" spans="1:1" x14ac:dyDescent="0.35">
      <c r="A991" s="6"/>
    </row>
    <row r="992" spans="1:1" x14ac:dyDescent="0.35">
      <c r="A992" s="6"/>
    </row>
    <row r="993" spans="1:1" x14ac:dyDescent="0.35">
      <c r="A993" s="6"/>
    </row>
    <row r="994" spans="1:1" x14ac:dyDescent="0.35">
      <c r="A994" s="6"/>
    </row>
    <row r="995" spans="1:1" x14ac:dyDescent="0.35">
      <c r="A995" s="6"/>
    </row>
    <row r="996" spans="1:1" x14ac:dyDescent="0.35">
      <c r="A996" s="6"/>
    </row>
    <row r="997" spans="1:1" x14ac:dyDescent="0.35">
      <c r="A997" s="6"/>
    </row>
    <row r="998" spans="1:1" x14ac:dyDescent="0.35">
      <c r="A998" s="6"/>
    </row>
    <row r="999" spans="1:1" x14ac:dyDescent="0.35">
      <c r="A999" s="6"/>
    </row>
    <row r="1000" spans="1:1" x14ac:dyDescent="0.35">
      <c r="A1000" s="6"/>
    </row>
    <row r="1001" spans="1:1" x14ac:dyDescent="0.35">
      <c r="A1001" s="6"/>
    </row>
    <row r="1002" spans="1:1" x14ac:dyDescent="0.35">
      <c r="A1002" s="6"/>
    </row>
    <row r="1003" spans="1:1" x14ac:dyDescent="0.35">
      <c r="A1003" s="6"/>
    </row>
    <row r="1004" spans="1:1" x14ac:dyDescent="0.35">
      <c r="A1004" s="6"/>
    </row>
    <row r="1005" spans="1:1" x14ac:dyDescent="0.35">
      <c r="A1005" s="6"/>
    </row>
    <row r="1006" spans="1:1" x14ac:dyDescent="0.35">
      <c r="A1006" s="6"/>
    </row>
    <row r="1007" spans="1:1" x14ac:dyDescent="0.35">
      <c r="A1007" s="6"/>
    </row>
    <row r="1008" spans="1:1" x14ac:dyDescent="0.35">
      <c r="A1008" s="6"/>
    </row>
    <row r="1009" spans="1:1" x14ac:dyDescent="0.35">
      <c r="A1009" s="6"/>
    </row>
    <row r="1010" spans="1:1" x14ac:dyDescent="0.35">
      <c r="A1010" s="6"/>
    </row>
    <row r="1011" spans="1:1" x14ac:dyDescent="0.35">
      <c r="A1011" s="6"/>
    </row>
    <row r="1012" spans="1:1" x14ac:dyDescent="0.35">
      <c r="A1012" s="6"/>
    </row>
    <row r="1013" spans="1:1" x14ac:dyDescent="0.35">
      <c r="A1013" s="6"/>
    </row>
    <row r="1014" spans="1:1" x14ac:dyDescent="0.35">
      <c r="A1014" s="6"/>
    </row>
    <row r="1015" spans="1:1" x14ac:dyDescent="0.35">
      <c r="A1015" s="6"/>
    </row>
    <row r="1016" spans="1:1" x14ac:dyDescent="0.35">
      <c r="A1016" s="6"/>
    </row>
    <row r="1017" spans="1:1" x14ac:dyDescent="0.35">
      <c r="A1017" s="6"/>
    </row>
    <row r="1018" spans="1:1" x14ac:dyDescent="0.35">
      <c r="A1018" s="6"/>
    </row>
    <row r="1019" spans="1:1" x14ac:dyDescent="0.35">
      <c r="A1019" s="6"/>
    </row>
    <row r="1020" spans="1:1" x14ac:dyDescent="0.35">
      <c r="A1020" s="6"/>
    </row>
    <row r="1021" spans="1:1" x14ac:dyDescent="0.35">
      <c r="A1021" s="6"/>
    </row>
    <row r="1022" spans="1:1" x14ac:dyDescent="0.35">
      <c r="A1022" s="6"/>
    </row>
    <row r="1023" spans="1:1" x14ac:dyDescent="0.35">
      <c r="A1023" s="6"/>
    </row>
    <row r="1024" spans="1:1" x14ac:dyDescent="0.35">
      <c r="A1024" s="6"/>
    </row>
    <row r="1025" spans="1:1" x14ac:dyDescent="0.35">
      <c r="A1025" s="6"/>
    </row>
    <row r="1026" spans="1:1" x14ac:dyDescent="0.35">
      <c r="A1026" s="6"/>
    </row>
    <row r="1027" spans="1:1" x14ac:dyDescent="0.35">
      <c r="A1027" s="6"/>
    </row>
    <row r="1028" spans="1:1" x14ac:dyDescent="0.35">
      <c r="A1028" s="6"/>
    </row>
    <row r="1029" spans="1:1" x14ac:dyDescent="0.35">
      <c r="A1029" s="6"/>
    </row>
    <row r="1030" spans="1:1" x14ac:dyDescent="0.35">
      <c r="A1030" s="6"/>
    </row>
    <row r="1031" spans="1:1" x14ac:dyDescent="0.35">
      <c r="A1031" s="6"/>
    </row>
    <row r="1032" spans="1:1" x14ac:dyDescent="0.35">
      <c r="A1032" s="6"/>
    </row>
    <row r="1033" spans="1:1" x14ac:dyDescent="0.35">
      <c r="A1033" s="6"/>
    </row>
    <row r="1034" spans="1:1" x14ac:dyDescent="0.35">
      <c r="A1034" s="6"/>
    </row>
    <row r="1035" spans="1:1" x14ac:dyDescent="0.35">
      <c r="A1035" s="6"/>
    </row>
    <row r="1036" spans="1:1" x14ac:dyDescent="0.35">
      <c r="A1036" s="6"/>
    </row>
    <row r="1037" spans="1:1" x14ac:dyDescent="0.35">
      <c r="A1037" s="6"/>
    </row>
    <row r="1038" spans="1:1" x14ac:dyDescent="0.35">
      <c r="A1038" s="6"/>
    </row>
    <row r="1039" spans="1:1" x14ac:dyDescent="0.35">
      <c r="A1039" s="6"/>
    </row>
    <row r="1040" spans="1:1" x14ac:dyDescent="0.35">
      <c r="A1040" s="6"/>
    </row>
    <row r="1041" spans="1:1" x14ac:dyDescent="0.35">
      <c r="A1041" s="6"/>
    </row>
    <row r="1042" spans="1:1" x14ac:dyDescent="0.35">
      <c r="A1042" s="6"/>
    </row>
    <row r="1043" spans="1:1" x14ac:dyDescent="0.35">
      <c r="A1043" s="6"/>
    </row>
    <row r="1044" spans="1:1" x14ac:dyDescent="0.35">
      <c r="A1044" s="6"/>
    </row>
    <row r="1045" spans="1:1" x14ac:dyDescent="0.35">
      <c r="A1045" s="6"/>
    </row>
    <row r="1046" spans="1:1" x14ac:dyDescent="0.35">
      <c r="A1046" s="6"/>
    </row>
    <row r="1047" spans="1:1" x14ac:dyDescent="0.35">
      <c r="A1047" s="6"/>
    </row>
    <row r="1048" spans="1:1" x14ac:dyDescent="0.35">
      <c r="A1048" s="6"/>
    </row>
    <row r="1049" spans="1:1" x14ac:dyDescent="0.35">
      <c r="A1049" s="6"/>
    </row>
    <row r="1050" spans="1:1" x14ac:dyDescent="0.35">
      <c r="A1050" s="6"/>
    </row>
    <row r="1051" spans="1:1" x14ac:dyDescent="0.35">
      <c r="A1051" s="6"/>
    </row>
    <row r="1052" spans="1:1" x14ac:dyDescent="0.35">
      <c r="A1052" s="6"/>
    </row>
    <row r="1053" spans="1:1" x14ac:dyDescent="0.35">
      <c r="A1053" s="6"/>
    </row>
    <row r="1054" spans="1:1" x14ac:dyDescent="0.35">
      <c r="A1054" s="6"/>
    </row>
    <row r="1055" spans="1:1" x14ac:dyDescent="0.35">
      <c r="A1055" s="6"/>
    </row>
    <row r="1056" spans="1:1" x14ac:dyDescent="0.35">
      <c r="A1056" s="6"/>
    </row>
    <row r="1057" spans="1:1" x14ac:dyDescent="0.35">
      <c r="A1057" s="6"/>
    </row>
    <row r="1058" spans="1:1" x14ac:dyDescent="0.35">
      <c r="A1058" s="6"/>
    </row>
    <row r="1059" spans="1:1" x14ac:dyDescent="0.35">
      <c r="A1059" s="6"/>
    </row>
    <row r="1060" spans="1:1" x14ac:dyDescent="0.35">
      <c r="A1060" s="6"/>
    </row>
    <row r="1061" spans="1:1" x14ac:dyDescent="0.35">
      <c r="A1061" s="6"/>
    </row>
    <row r="1062" spans="1:1" x14ac:dyDescent="0.35">
      <c r="A1062" s="6"/>
    </row>
    <row r="1063" spans="1:1" x14ac:dyDescent="0.35">
      <c r="A1063" s="6"/>
    </row>
    <row r="1064" spans="1:1" x14ac:dyDescent="0.35">
      <c r="A1064" s="6"/>
    </row>
    <row r="1065" spans="1:1" x14ac:dyDescent="0.35">
      <c r="A1065" s="6"/>
    </row>
    <row r="1066" spans="1:1" x14ac:dyDescent="0.35">
      <c r="A1066" s="6"/>
    </row>
    <row r="1067" spans="1:1" x14ac:dyDescent="0.35">
      <c r="A1067" s="6"/>
    </row>
    <row r="1068" spans="1:1" x14ac:dyDescent="0.35">
      <c r="A1068" s="6"/>
    </row>
    <row r="1069" spans="1:1" x14ac:dyDescent="0.35">
      <c r="A1069" s="6"/>
    </row>
    <row r="1070" spans="1:1" x14ac:dyDescent="0.35">
      <c r="A1070" s="6"/>
    </row>
    <row r="1071" spans="1:1" x14ac:dyDescent="0.35">
      <c r="A1071" s="6"/>
    </row>
    <row r="1072" spans="1:1" x14ac:dyDescent="0.35">
      <c r="A1072" s="6"/>
    </row>
    <row r="1073" spans="1:1" x14ac:dyDescent="0.35">
      <c r="A1073" s="6"/>
    </row>
    <row r="1074" spans="1:1" x14ac:dyDescent="0.35">
      <c r="A1074" s="6"/>
    </row>
    <row r="1075" spans="1:1" x14ac:dyDescent="0.35">
      <c r="A1075" s="6"/>
    </row>
    <row r="1076" spans="1:1" x14ac:dyDescent="0.35">
      <c r="A1076" s="6"/>
    </row>
    <row r="1077" spans="1:1" x14ac:dyDescent="0.35">
      <c r="A1077" s="6"/>
    </row>
    <row r="1078" spans="1:1" x14ac:dyDescent="0.35">
      <c r="A1078" s="6"/>
    </row>
    <row r="1079" spans="1:1" x14ac:dyDescent="0.35">
      <c r="A1079" s="6"/>
    </row>
    <row r="1080" spans="1:1" x14ac:dyDescent="0.35">
      <c r="A1080" s="6"/>
    </row>
    <row r="1081" spans="1:1" x14ac:dyDescent="0.35">
      <c r="A1081" s="6"/>
    </row>
    <row r="1082" spans="1:1" x14ac:dyDescent="0.35">
      <c r="A1082" s="6"/>
    </row>
    <row r="1083" spans="1:1" x14ac:dyDescent="0.35">
      <c r="A1083" s="6"/>
    </row>
    <row r="1084" spans="1:1" x14ac:dyDescent="0.35">
      <c r="A1084" s="6"/>
    </row>
    <row r="1085" spans="1:1" x14ac:dyDescent="0.35">
      <c r="A1085" s="6"/>
    </row>
    <row r="1086" spans="1:1" x14ac:dyDescent="0.35">
      <c r="A1086" s="6"/>
    </row>
    <row r="1087" spans="1:1" x14ac:dyDescent="0.35">
      <c r="A1087" s="6"/>
    </row>
    <row r="1088" spans="1:1" x14ac:dyDescent="0.35">
      <c r="A1088" s="6"/>
    </row>
    <row r="1089" spans="1:1" x14ac:dyDescent="0.35">
      <c r="A1089" s="6"/>
    </row>
    <row r="1090" spans="1:1" x14ac:dyDescent="0.35">
      <c r="A1090" s="6"/>
    </row>
    <row r="1091" spans="1:1" x14ac:dyDescent="0.35">
      <c r="A1091" s="6"/>
    </row>
    <row r="1092" spans="1:1" x14ac:dyDescent="0.35">
      <c r="A1092" s="6"/>
    </row>
    <row r="1093" spans="1:1" x14ac:dyDescent="0.35">
      <c r="A1093" s="6"/>
    </row>
    <row r="1094" spans="1:1" x14ac:dyDescent="0.35">
      <c r="A1094" s="6"/>
    </row>
    <row r="1095" spans="1:1" x14ac:dyDescent="0.35">
      <c r="A1095" s="6"/>
    </row>
    <row r="1096" spans="1:1" x14ac:dyDescent="0.35">
      <c r="A1096" s="6"/>
    </row>
    <row r="1097" spans="1:1" x14ac:dyDescent="0.35">
      <c r="A1097" s="6"/>
    </row>
    <row r="1098" spans="1:1" x14ac:dyDescent="0.35">
      <c r="A1098" s="6"/>
    </row>
    <row r="1099" spans="1:1" x14ac:dyDescent="0.35">
      <c r="A1099" s="6"/>
    </row>
    <row r="1100" spans="1:1" x14ac:dyDescent="0.35">
      <c r="A1100" s="6"/>
    </row>
    <row r="1101" spans="1:1" x14ac:dyDescent="0.35">
      <c r="A1101" s="6"/>
    </row>
    <row r="1102" spans="1:1" x14ac:dyDescent="0.35">
      <c r="A1102" s="6"/>
    </row>
    <row r="1103" spans="1:1" x14ac:dyDescent="0.35">
      <c r="A1103" s="6"/>
    </row>
    <row r="1104" spans="1:1" x14ac:dyDescent="0.35">
      <c r="A1104" s="6"/>
    </row>
    <row r="1105" spans="1:1" x14ac:dyDescent="0.35">
      <c r="A1105" s="6"/>
    </row>
    <row r="1106" spans="1:1" x14ac:dyDescent="0.35">
      <c r="A1106" s="6"/>
    </row>
    <row r="1107" spans="1:1" x14ac:dyDescent="0.35">
      <c r="A1107" s="6"/>
    </row>
    <row r="1108" spans="1:1" x14ac:dyDescent="0.35">
      <c r="A1108" s="6"/>
    </row>
    <row r="1109" spans="1:1" x14ac:dyDescent="0.35">
      <c r="A1109" s="6"/>
    </row>
    <row r="1110" spans="1:1" x14ac:dyDescent="0.35">
      <c r="A1110" s="6"/>
    </row>
    <row r="1111" spans="1:1" x14ac:dyDescent="0.35">
      <c r="A1111" s="6"/>
    </row>
    <row r="1112" spans="1:1" x14ac:dyDescent="0.35">
      <c r="A1112" s="6"/>
    </row>
    <row r="1113" spans="1:1" x14ac:dyDescent="0.35">
      <c r="A1113" s="6"/>
    </row>
    <row r="1114" spans="1:1" x14ac:dyDescent="0.35">
      <c r="A1114" s="6"/>
    </row>
    <row r="1115" spans="1:1" x14ac:dyDescent="0.35">
      <c r="A1115" s="6"/>
    </row>
    <row r="1116" spans="1:1" x14ac:dyDescent="0.35">
      <c r="A1116" s="6"/>
    </row>
    <row r="1117" spans="1:1" x14ac:dyDescent="0.35">
      <c r="A1117" s="6"/>
    </row>
    <row r="1118" spans="1:1" x14ac:dyDescent="0.35">
      <c r="A1118" s="6"/>
    </row>
    <row r="1119" spans="1:1" x14ac:dyDescent="0.35">
      <c r="A1119" s="6"/>
    </row>
    <row r="1120" spans="1:1" x14ac:dyDescent="0.35">
      <c r="A1120" s="6"/>
    </row>
    <row r="1121" spans="1:1" x14ac:dyDescent="0.35">
      <c r="A1121" s="6"/>
    </row>
    <row r="1122" spans="1:1" x14ac:dyDescent="0.35">
      <c r="A1122" s="6"/>
    </row>
    <row r="1123" spans="1:1" x14ac:dyDescent="0.35">
      <c r="A1123" s="6"/>
    </row>
    <row r="1124" spans="1:1" x14ac:dyDescent="0.35">
      <c r="A1124" s="6"/>
    </row>
    <row r="1125" spans="1:1" x14ac:dyDescent="0.35">
      <c r="A1125" s="6"/>
    </row>
    <row r="1126" spans="1:1" x14ac:dyDescent="0.35">
      <c r="A1126" s="6"/>
    </row>
    <row r="1127" spans="1:1" x14ac:dyDescent="0.35">
      <c r="A1127" s="6"/>
    </row>
    <row r="1128" spans="1:1" x14ac:dyDescent="0.35">
      <c r="A1128" s="6"/>
    </row>
    <row r="1129" spans="1:1" x14ac:dyDescent="0.35">
      <c r="A1129" s="6"/>
    </row>
    <row r="1130" spans="1:1" x14ac:dyDescent="0.35">
      <c r="A1130" s="6"/>
    </row>
    <row r="1131" spans="1:1" x14ac:dyDescent="0.35">
      <c r="A1131" s="6"/>
    </row>
    <row r="1132" spans="1:1" x14ac:dyDescent="0.35">
      <c r="A1132" s="6"/>
    </row>
    <row r="1133" spans="1:1" x14ac:dyDescent="0.35">
      <c r="A1133" s="6"/>
    </row>
    <row r="1134" spans="1:1" x14ac:dyDescent="0.35">
      <c r="A1134" s="6"/>
    </row>
    <row r="1135" spans="1:1" x14ac:dyDescent="0.35">
      <c r="A1135" s="6"/>
    </row>
    <row r="1136" spans="1:1" x14ac:dyDescent="0.35">
      <c r="A1136" s="6"/>
    </row>
    <row r="1137" spans="1:1" x14ac:dyDescent="0.35">
      <c r="A1137" s="6"/>
    </row>
    <row r="1138" spans="1:1" x14ac:dyDescent="0.35">
      <c r="A1138" s="6"/>
    </row>
    <row r="1139" spans="1:1" x14ac:dyDescent="0.35">
      <c r="A1139" s="6"/>
    </row>
    <row r="1140" spans="1:1" x14ac:dyDescent="0.35">
      <c r="A1140" s="6"/>
    </row>
    <row r="1141" spans="1:1" x14ac:dyDescent="0.35">
      <c r="A1141" s="6"/>
    </row>
    <row r="1142" spans="1:1" x14ac:dyDescent="0.35">
      <c r="A1142" s="6"/>
    </row>
    <row r="1143" spans="1:1" x14ac:dyDescent="0.35">
      <c r="A1143" s="6"/>
    </row>
    <row r="1144" spans="1:1" x14ac:dyDescent="0.35">
      <c r="A1144" s="6"/>
    </row>
    <row r="1145" spans="1:1" x14ac:dyDescent="0.35">
      <c r="A1145" s="6"/>
    </row>
    <row r="1146" spans="1:1" x14ac:dyDescent="0.35">
      <c r="A1146" s="6"/>
    </row>
    <row r="1147" spans="1:1" x14ac:dyDescent="0.35">
      <c r="A1147" s="6"/>
    </row>
    <row r="1148" spans="1:1" x14ac:dyDescent="0.35">
      <c r="A1148" s="6"/>
    </row>
    <row r="1149" spans="1:1" x14ac:dyDescent="0.35">
      <c r="A1149" s="6"/>
    </row>
    <row r="1150" spans="1:1" x14ac:dyDescent="0.35">
      <c r="A1150" s="6"/>
    </row>
    <row r="1151" spans="1:1" x14ac:dyDescent="0.35">
      <c r="A1151" s="6"/>
    </row>
    <row r="1152" spans="1:1" x14ac:dyDescent="0.35">
      <c r="A1152" s="6"/>
    </row>
    <row r="1153" spans="1:1" x14ac:dyDescent="0.35">
      <c r="A1153" s="6"/>
    </row>
    <row r="1154" spans="1:1" x14ac:dyDescent="0.35">
      <c r="A1154" s="6"/>
    </row>
    <row r="1155" spans="1:1" x14ac:dyDescent="0.35">
      <c r="A1155" s="6"/>
    </row>
    <row r="1156" spans="1:1" x14ac:dyDescent="0.35">
      <c r="A1156" s="6"/>
    </row>
    <row r="1157" spans="1:1" x14ac:dyDescent="0.35">
      <c r="A1157" s="6"/>
    </row>
    <row r="1158" spans="1:1" x14ac:dyDescent="0.35">
      <c r="A1158" s="6"/>
    </row>
    <row r="1159" spans="1:1" x14ac:dyDescent="0.35">
      <c r="A1159" s="6"/>
    </row>
    <row r="1160" spans="1:1" x14ac:dyDescent="0.35">
      <c r="A1160" s="6"/>
    </row>
    <row r="1161" spans="1:1" x14ac:dyDescent="0.35">
      <c r="A1161" s="6"/>
    </row>
    <row r="1162" spans="1:1" x14ac:dyDescent="0.35">
      <c r="A1162" s="6"/>
    </row>
    <row r="1163" spans="1:1" x14ac:dyDescent="0.35">
      <c r="A1163" s="6"/>
    </row>
    <row r="1164" spans="1:1" x14ac:dyDescent="0.35">
      <c r="A1164" s="6"/>
    </row>
    <row r="1165" spans="1:1" x14ac:dyDescent="0.35">
      <c r="A1165" s="6"/>
    </row>
    <row r="1166" spans="1:1" x14ac:dyDescent="0.35">
      <c r="A1166" s="6"/>
    </row>
    <row r="1167" spans="1:1" x14ac:dyDescent="0.35">
      <c r="A1167" s="6"/>
    </row>
    <row r="1168" spans="1:1" x14ac:dyDescent="0.35">
      <c r="A1168" s="6"/>
    </row>
    <row r="1169" spans="1:1" x14ac:dyDescent="0.35">
      <c r="A1169" s="6"/>
    </row>
    <row r="1170" spans="1:1" x14ac:dyDescent="0.35">
      <c r="A1170" s="6"/>
    </row>
    <row r="1171" spans="1:1" x14ac:dyDescent="0.35">
      <c r="A1171" s="6"/>
    </row>
    <row r="1172" spans="1:1" x14ac:dyDescent="0.35">
      <c r="A1172" s="6"/>
    </row>
    <row r="1173" spans="1:1" x14ac:dyDescent="0.35">
      <c r="A1173" s="6"/>
    </row>
    <row r="1174" spans="1:1" x14ac:dyDescent="0.35">
      <c r="A1174" s="6"/>
    </row>
    <row r="1175" spans="1:1" x14ac:dyDescent="0.35">
      <c r="A1175" s="6"/>
    </row>
    <row r="1176" spans="1:1" x14ac:dyDescent="0.35">
      <c r="A1176" s="6"/>
    </row>
    <row r="1177" spans="1:1" x14ac:dyDescent="0.35">
      <c r="A1177" s="6"/>
    </row>
    <row r="1178" spans="1:1" x14ac:dyDescent="0.35">
      <c r="A1178" s="6"/>
    </row>
    <row r="1179" spans="1:1" x14ac:dyDescent="0.35">
      <c r="A1179" s="6"/>
    </row>
    <row r="1180" spans="1:1" x14ac:dyDescent="0.35">
      <c r="A1180" s="6"/>
    </row>
    <row r="1181" spans="1:1" x14ac:dyDescent="0.35">
      <c r="A1181" s="6"/>
    </row>
    <row r="1182" spans="1:1" x14ac:dyDescent="0.35">
      <c r="A1182" s="6"/>
    </row>
    <row r="1183" spans="1:1" x14ac:dyDescent="0.35">
      <c r="A1183" s="6"/>
    </row>
    <row r="1184" spans="1:1" x14ac:dyDescent="0.35">
      <c r="A1184" s="6"/>
    </row>
    <row r="1185" spans="1:1" x14ac:dyDescent="0.35">
      <c r="A1185" s="6"/>
    </row>
    <row r="1186" spans="1:1" x14ac:dyDescent="0.35">
      <c r="A1186" s="6"/>
    </row>
    <row r="1187" spans="1:1" x14ac:dyDescent="0.35">
      <c r="A1187" s="6"/>
    </row>
    <row r="1188" spans="1:1" x14ac:dyDescent="0.35">
      <c r="A1188" s="6"/>
    </row>
    <row r="1189" spans="1:1" x14ac:dyDescent="0.35">
      <c r="A1189" s="6"/>
    </row>
    <row r="1190" spans="1:1" x14ac:dyDescent="0.35">
      <c r="A1190" s="6"/>
    </row>
    <row r="1191" spans="1:1" x14ac:dyDescent="0.35">
      <c r="A1191" s="6"/>
    </row>
    <row r="1192" spans="1:1" x14ac:dyDescent="0.35">
      <c r="A1192" s="6"/>
    </row>
    <row r="1193" spans="1:1" x14ac:dyDescent="0.35">
      <c r="A1193" s="6"/>
    </row>
    <row r="1194" spans="1:1" x14ac:dyDescent="0.35">
      <c r="A1194" s="6"/>
    </row>
    <row r="1195" spans="1:1" x14ac:dyDescent="0.35">
      <c r="A1195" s="6"/>
    </row>
    <row r="1196" spans="1:1" x14ac:dyDescent="0.35">
      <c r="A1196" s="6"/>
    </row>
    <row r="1197" spans="1:1" x14ac:dyDescent="0.35">
      <c r="A1197" s="6"/>
    </row>
    <row r="1198" spans="1:1" x14ac:dyDescent="0.35">
      <c r="A1198" s="6"/>
    </row>
    <row r="1199" spans="1:1" x14ac:dyDescent="0.35">
      <c r="A1199" s="6"/>
    </row>
    <row r="1200" spans="1:1" x14ac:dyDescent="0.35">
      <c r="A1200" s="6"/>
    </row>
    <row r="1201" spans="1:1" x14ac:dyDescent="0.35">
      <c r="A1201" s="6"/>
    </row>
    <row r="1202" spans="1:1" x14ac:dyDescent="0.35">
      <c r="A1202" s="6"/>
    </row>
    <row r="1203" spans="1:1" x14ac:dyDescent="0.35">
      <c r="A1203" s="6"/>
    </row>
    <row r="1204" spans="1:1" x14ac:dyDescent="0.35">
      <c r="A1204" s="6"/>
    </row>
    <row r="1205" spans="1:1" x14ac:dyDescent="0.35">
      <c r="A1205" s="6"/>
    </row>
    <row r="1206" spans="1:1" x14ac:dyDescent="0.35">
      <c r="A1206" s="6"/>
    </row>
    <row r="1207" spans="1:1" x14ac:dyDescent="0.35">
      <c r="A1207" s="6"/>
    </row>
    <row r="1208" spans="1:1" x14ac:dyDescent="0.35">
      <c r="A1208" s="6"/>
    </row>
    <row r="1209" spans="1:1" x14ac:dyDescent="0.35">
      <c r="A1209" s="6"/>
    </row>
    <row r="1210" spans="1:1" x14ac:dyDescent="0.35">
      <c r="A1210" s="6"/>
    </row>
    <row r="1211" spans="1:1" x14ac:dyDescent="0.35">
      <c r="A1211" s="6"/>
    </row>
    <row r="1212" spans="1:1" x14ac:dyDescent="0.35">
      <c r="A1212" s="6"/>
    </row>
    <row r="1213" spans="1:1" x14ac:dyDescent="0.35">
      <c r="A1213" s="6"/>
    </row>
    <row r="1214" spans="1:1" x14ac:dyDescent="0.35">
      <c r="A1214" s="6"/>
    </row>
    <row r="1215" spans="1:1" x14ac:dyDescent="0.35">
      <c r="A1215" s="6"/>
    </row>
    <row r="1216" spans="1:1" x14ac:dyDescent="0.35">
      <c r="A1216" s="6"/>
    </row>
    <row r="1217" spans="1:1" x14ac:dyDescent="0.35">
      <c r="A1217" s="6"/>
    </row>
    <row r="1218" spans="1:1" x14ac:dyDescent="0.35">
      <c r="A1218" s="6"/>
    </row>
    <row r="1219" spans="1:1" x14ac:dyDescent="0.35">
      <c r="A1219" s="6"/>
    </row>
    <row r="1220" spans="1:1" x14ac:dyDescent="0.35">
      <c r="A1220" s="6"/>
    </row>
    <row r="1221" spans="1:1" x14ac:dyDescent="0.35">
      <c r="A1221" s="6"/>
    </row>
    <row r="1222" spans="1:1" x14ac:dyDescent="0.35">
      <c r="A1222" s="6"/>
    </row>
    <row r="1223" spans="1:1" x14ac:dyDescent="0.35">
      <c r="A1223" s="6"/>
    </row>
    <row r="1224" spans="1:1" x14ac:dyDescent="0.35">
      <c r="A1224" s="6"/>
    </row>
    <row r="1225" spans="1:1" x14ac:dyDescent="0.35">
      <c r="A1225" s="6"/>
    </row>
    <row r="1226" spans="1:1" x14ac:dyDescent="0.35">
      <c r="A1226" s="6"/>
    </row>
    <row r="1227" spans="1:1" x14ac:dyDescent="0.35">
      <c r="A1227" s="6"/>
    </row>
    <row r="1228" spans="1:1" x14ac:dyDescent="0.35">
      <c r="A1228" s="6"/>
    </row>
    <row r="1229" spans="1:1" x14ac:dyDescent="0.35">
      <c r="A1229" s="6"/>
    </row>
    <row r="1230" spans="1:1" x14ac:dyDescent="0.35">
      <c r="A1230" s="6"/>
    </row>
    <row r="1231" spans="1:1" x14ac:dyDescent="0.35">
      <c r="A1231" s="6"/>
    </row>
    <row r="1232" spans="1:1" x14ac:dyDescent="0.35">
      <c r="A1232" s="6"/>
    </row>
    <row r="1233" spans="1:1" x14ac:dyDescent="0.35">
      <c r="A1233" s="6"/>
    </row>
    <row r="1234" spans="1:1" x14ac:dyDescent="0.35">
      <c r="A1234" s="6"/>
    </row>
    <row r="1235" spans="1:1" x14ac:dyDescent="0.35">
      <c r="A1235" s="6"/>
    </row>
    <row r="1236" spans="1:1" x14ac:dyDescent="0.35">
      <c r="A1236" s="6"/>
    </row>
    <row r="1237" spans="1:1" x14ac:dyDescent="0.35">
      <c r="A1237" s="6"/>
    </row>
    <row r="1238" spans="1:1" x14ac:dyDescent="0.35">
      <c r="A1238" s="6"/>
    </row>
    <row r="1239" spans="1:1" x14ac:dyDescent="0.35">
      <c r="A1239" s="6"/>
    </row>
    <row r="1240" spans="1:1" x14ac:dyDescent="0.35">
      <c r="A1240" s="6"/>
    </row>
    <row r="1241" spans="1:1" x14ac:dyDescent="0.35">
      <c r="A1241" s="6"/>
    </row>
    <row r="1242" spans="1:1" x14ac:dyDescent="0.35">
      <c r="A1242" s="6"/>
    </row>
    <row r="1243" spans="1:1" x14ac:dyDescent="0.35">
      <c r="A1243" s="6"/>
    </row>
    <row r="1244" spans="1:1" x14ac:dyDescent="0.35">
      <c r="A1244" s="6"/>
    </row>
    <row r="1245" spans="1:1" x14ac:dyDescent="0.35">
      <c r="A1245" s="6"/>
    </row>
    <row r="1246" spans="1:1" x14ac:dyDescent="0.35">
      <c r="A1246" s="6"/>
    </row>
    <row r="1247" spans="1:1" x14ac:dyDescent="0.35">
      <c r="A1247" s="6"/>
    </row>
    <row r="1248" spans="1:1" x14ac:dyDescent="0.35">
      <c r="A1248" s="6"/>
    </row>
    <row r="1249" spans="1:1" x14ac:dyDescent="0.35">
      <c r="A1249" s="6"/>
    </row>
    <row r="1250" spans="1:1" x14ac:dyDescent="0.35">
      <c r="A1250" s="6"/>
    </row>
    <row r="1251" spans="1:1" x14ac:dyDescent="0.35">
      <c r="A1251" s="6"/>
    </row>
    <row r="1252" spans="1:1" x14ac:dyDescent="0.35">
      <c r="A1252" s="6"/>
    </row>
    <row r="1253" spans="1:1" x14ac:dyDescent="0.35">
      <c r="A1253" s="6"/>
    </row>
    <row r="1254" spans="1:1" x14ac:dyDescent="0.35">
      <c r="A1254" s="6"/>
    </row>
    <row r="1255" spans="1:1" x14ac:dyDescent="0.35">
      <c r="A1255" s="6"/>
    </row>
    <row r="1256" spans="1:1" x14ac:dyDescent="0.35">
      <c r="A1256" s="6"/>
    </row>
    <row r="1257" spans="1:1" x14ac:dyDescent="0.35">
      <c r="A1257" s="6"/>
    </row>
    <row r="1258" spans="1:1" x14ac:dyDescent="0.35">
      <c r="A1258" s="6"/>
    </row>
    <row r="1259" spans="1:1" x14ac:dyDescent="0.35">
      <c r="A1259" s="6"/>
    </row>
    <row r="1260" spans="1:1" x14ac:dyDescent="0.35">
      <c r="A1260" s="6"/>
    </row>
    <row r="1261" spans="1:1" x14ac:dyDescent="0.35">
      <c r="A1261" s="6"/>
    </row>
    <row r="1262" spans="1:1" x14ac:dyDescent="0.35">
      <c r="A1262" s="6"/>
    </row>
    <row r="1263" spans="1:1" x14ac:dyDescent="0.35">
      <c r="A1263" s="6"/>
    </row>
    <row r="1264" spans="1:1" x14ac:dyDescent="0.35">
      <c r="A1264" s="6"/>
    </row>
    <row r="1265" spans="1:1" x14ac:dyDescent="0.35">
      <c r="A1265" s="6"/>
    </row>
    <row r="1266" spans="1:1" x14ac:dyDescent="0.35">
      <c r="A1266" s="6"/>
    </row>
    <row r="1267" spans="1:1" x14ac:dyDescent="0.35">
      <c r="A1267" s="6"/>
    </row>
    <row r="1268" spans="1:1" x14ac:dyDescent="0.35">
      <c r="A1268" s="6"/>
    </row>
    <row r="1269" spans="1:1" x14ac:dyDescent="0.35">
      <c r="A1269" s="6"/>
    </row>
    <row r="1270" spans="1:1" x14ac:dyDescent="0.35">
      <c r="A1270" s="6"/>
    </row>
    <row r="1271" spans="1:1" x14ac:dyDescent="0.35">
      <c r="A1271" s="6"/>
    </row>
    <row r="1272" spans="1:1" x14ac:dyDescent="0.35">
      <c r="A1272" s="6"/>
    </row>
    <row r="1273" spans="1:1" x14ac:dyDescent="0.35">
      <c r="A1273" s="6"/>
    </row>
    <row r="1274" spans="1:1" x14ac:dyDescent="0.35">
      <c r="A1274" s="6"/>
    </row>
    <row r="1275" spans="1:1" x14ac:dyDescent="0.35">
      <c r="A1275" s="6"/>
    </row>
    <row r="1276" spans="1:1" x14ac:dyDescent="0.35">
      <c r="A1276" s="6"/>
    </row>
    <row r="1277" spans="1:1" x14ac:dyDescent="0.35">
      <c r="A1277" s="6"/>
    </row>
    <row r="1278" spans="1:1" x14ac:dyDescent="0.35">
      <c r="A1278" s="6"/>
    </row>
    <row r="1279" spans="1:1" x14ac:dyDescent="0.35">
      <c r="A1279" s="6"/>
    </row>
    <row r="1280" spans="1:1" x14ac:dyDescent="0.35">
      <c r="A1280" s="6"/>
    </row>
    <row r="1281" spans="1:1" x14ac:dyDescent="0.35">
      <c r="A1281" s="6"/>
    </row>
    <row r="1282" spans="1:1" x14ac:dyDescent="0.35">
      <c r="A1282" s="6"/>
    </row>
    <row r="1283" spans="1:1" x14ac:dyDescent="0.35">
      <c r="A1283" s="6"/>
    </row>
    <row r="1284" spans="1:1" x14ac:dyDescent="0.35">
      <c r="A1284" s="6"/>
    </row>
    <row r="1285" spans="1:1" x14ac:dyDescent="0.35">
      <c r="A1285" s="6"/>
    </row>
    <row r="1286" spans="1:1" x14ac:dyDescent="0.35">
      <c r="A1286" s="6"/>
    </row>
    <row r="1287" spans="1:1" x14ac:dyDescent="0.35">
      <c r="A1287" s="6"/>
    </row>
    <row r="1288" spans="1:1" x14ac:dyDescent="0.35">
      <c r="A1288" s="6"/>
    </row>
    <row r="1289" spans="1:1" x14ac:dyDescent="0.35">
      <c r="A1289" s="6"/>
    </row>
    <row r="1290" spans="1:1" x14ac:dyDescent="0.35">
      <c r="A1290" s="6"/>
    </row>
    <row r="1291" spans="1:1" x14ac:dyDescent="0.35">
      <c r="A1291" s="6"/>
    </row>
    <row r="1292" spans="1:1" x14ac:dyDescent="0.35">
      <c r="A1292" s="6"/>
    </row>
    <row r="1293" spans="1:1" x14ac:dyDescent="0.35">
      <c r="A1293" s="6"/>
    </row>
    <row r="1294" spans="1:1" x14ac:dyDescent="0.35">
      <c r="A1294" s="6"/>
    </row>
    <row r="1295" spans="1:1" x14ac:dyDescent="0.35">
      <c r="A1295" s="6"/>
    </row>
    <row r="1296" spans="1:1" x14ac:dyDescent="0.35">
      <c r="A1296" s="6"/>
    </row>
    <row r="1297" spans="1:1" x14ac:dyDescent="0.35">
      <c r="A1297" s="6"/>
    </row>
    <row r="1298" spans="1:1" x14ac:dyDescent="0.35">
      <c r="A1298" s="6"/>
    </row>
    <row r="1299" spans="1:1" x14ac:dyDescent="0.35">
      <c r="A1299" s="6"/>
    </row>
    <row r="1300" spans="1:1" x14ac:dyDescent="0.35">
      <c r="A1300" s="6"/>
    </row>
    <row r="1301" spans="1:1" x14ac:dyDescent="0.35">
      <c r="A1301" s="6"/>
    </row>
    <row r="1302" spans="1:1" x14ac:dyDescent="0.35">
      <c r="A1302" s="6"/>
    </row>
    <row r="1303" spans="1:1" x14ac:dyDescent="0.35">
      <c r="A1303" s="6"/>
    </row>
    <row r="1304" spans="1:1" x14ac:dyDescent="0.35">
      <c r="A1304" s="6"/>
    </row>
    <row r="1305" spans="1:1" x14ac:dyDescent="0.35">
      <c r="A1305" s="6"/>
    </row>
    <row r="1306" spans="1:1" x14ac:dyDescent="0.35">
      <c r="A1306" s="6"/>
    </row>
    <row r="1307" spans="1:1" x14ac:dyDescent="0.35">
      <c r="A1307" s="6"/>
    </row>
    <row r="1308" spans="1:1" x14ac:dyDescent="0.35">
      <c r="A1308" s="6"/>
    </row>
    <row r="1309" spans="1:1" x14ac:dyDescent="0.35">
      <c r="A1309" s="6"/>
    </row>
    <row r="1310" spans="1:1" x14ac:dyDescent="0.35">
      <c r="A1310" s="6"/>
    </row>
    <row r="1311" spans="1:1" x14ac:dyDescent="0.35">
      <c r="A1311" s="6"/>
    </row>
    <row r="1312" spans="1:1" x14ac:dyDescent="0.35">
      <c r="A1312" s="6"/>
    </row>
    <row r="1313" spans="1:1" x14ac:dyDescent="0.35">
      <c r="A1313" s="6"/>
    </row>
    <row r="1314" spans="1:1" x14ac:dyDescent="0.35">
      <c r="A1314" s="6"/>
    </row>
    <row r="1315" spans="1:1" x14ac:dyDescent="0.35">
      <c r="A1315" s="6"/>
    </row>
    <row r="1316" spans="1:1" x14ac:dyDescent="0.35">
      <c r="A1316" s="6"/>
    </row>
    <row r="1317" spans="1:1" x14ac:dyDescent="0.35">
      <c r="A1317" s="6"/>
    </row>
    <row r="1318" spans="1:1" x14ac:dyDescent="0.35">
      <c r="A1318" s="6"/>
    </row>
    <row r="1319" spans="1:1" x14ac:dyDescent="0.35">
      <c r="A1319" s="6"/>
    </row>
    <row r="1320" spans="1:1" x14ac:dyDescent="0.35">
      <c r="A1320" s="6"/>
    </row>
    <row r="1321" spans="1:1" x14ac:dyDescent="0.35">
      <c r="A1321" s="6"/>
    </row>
    <row r="1322" spans="1:1" x14ac:dyDescent="0.35">
      <c r="A1322" s="6"/>
    </row>
    <row r="1323" spans="1:1" x14ac:dyDescent="0.35">
      <c r="A1323" s="6"/>
    </row>
    <row r="1324" spans="1:1" x14ac:dyDescent="0.35">
      <c r="A1324" s="6"/>
    </row>
    <row r="1325" spans="1:1" x14ac:dyDescent="0.35">
      <c r="A1325" s="6"/>
    </row>
    <row r="1326" spans="1:1" x14ac:dyDescent="0.35">
      <c r="A1326" s="6"/>
    </row>
    <row r="1327" spans="1:1" x14ac:dyDescent="0.35">
      <c r="A1327" s="6"/>
    </row>
    <row r="1328" spans="1:1" x14ac:dyDescent="0.35">
      <c r="A1328" s="6"/>
    </row>
    <row r="1329" spans="1:1" x14ac:dyDescent="0.35">
      <c r="A1329" s="6"/>
    </row>
    <row r="1330" spans="1:1" x14ac:dyDescent="0.35">
      <c r="A1330" s="6"/>
    </row>
    <row r="1331" spans="1:1" x14ac:dyDescent="0.35">
      <c r="A1331" s="6"/>
    </row>
    <row r="1332" spans="1:1" x14ac:dyDescent="0.35">
      <c r="A1332" s="6"/>
    </row>
    <row r="1333" spans="1:1" x14ac:dyDescent="0.35">
      <c r="A1333" s="6"/>
    </row>
    <row r="1334" spans="1:1" x14ac:dyDescent="0.35">
      <c r="A1334" s="6"/>
    </row>
    <row r="1335" spans="1:1" x14ac:dyDescent="0.35">
      <c r="A1335" s="6"/>
    </row>
    <row r="1336" spans="1:1" x14ac:dyDescent="0.35">
      <c r="A1336" s="6"/>
    </row>
    <row r="1337" spans="1:1" x14ac:dyDescent="0.35">
      <c r="A1337" s="6"/>
    </row>
    <row r="1338" spans="1:1" x14ac:dyDescent="0.35">
      <c r="A1338" s="6"/>
    </row>
    <row r="1339" spans="1:1" x14ac:dyDescent="0.35">
      <c r="A1339" s="6"/>
    </row>
    <row r="1340" spans="1:1" x14ac:dyDescent="0.35">
      <c r="A1340" s="6"/>
    </row>
    <row r="1341" spans="1:1" x14ac:dyDescent="0.35">
      <c r="A1341" s="6"/>
    </row>
    <row r="1342" spans="1:1" x14ac:dyDescent="0.35">
      <c r="A1342" s="6"/>
    </row>
    <row r="1343" spans="1:1" x14ac:dyDescent="0.35">
      <c r="A1343" s="6"/>
    </row>
    <row r="1344" spans="1:1" x14ac:dyDescent="0.35">
      <c r="A1344" s="6"/>
    </row>
    <row r="1345" spans="1:1" x14ac:dyDescent="0.35">
      <c r="A1345" s="6"/>
    </row>
    <row r="1346" spans="1:1" x14ac:dyDescent="0.35">
      <c r="A1346" s="6"/>
    </row>
    <row r="1347" spans="1:1" x14ac:dyDescent="0.35">
      <c r="A1347" s="6"/>
    </row>
    <row r="1348" spans="1:1" x14ac:dyDescent="0.35">
      <c r="A1348" s="6"/>
    </row>
    <row r="1349" spans="1:1" x14ac:dyDescent="0.35">
      <c r="A1349" s="6"/>
    </row>
    <row r="1350" spans="1:1" x14ac:dyDescent="0.35">
      <c r="A1350" s="6"/>
    </row>
    <row r="1351" spans="1:1" x14ac:dyDescent="0.35">
      <c r="A1351" s="6"/>
    </row>
    <row r="1352" spans="1:1" x14ac:dyDescent="0.35">
      <c r="A1352" s="6"/>
    </row>
    <row r="1353" spans="1:1" x14ac:dyDescent="0.35">
      <c r="A1353" s="6"/>
    </row>
    <row r="1354" spans="1:1" x14ac:dyDescent="0.35">
      <c r="A1354" s="6"/>
    </row>
    <row r="1355" spans="1:1" x14ac:dyDescent="0.35">
      <c r="A1355" s="6"/>
    </row>
    <row r="1356" spans="1:1" x14ac:dyDescent="0.35">
      <c r="A1356" s="6"/>
    </row>
    <row r="1357" spans="1:1" x14ac:dyDescent="0.35">
      <c r="A1357" s="6"/>
    </row>
    <row r="1358" spans="1:1" x14ac:dyDescent="0.35">
      <c r="A1358" s="6"/>
    </row>
    <row r="1359" spans="1:1" x14ac:dyDescent="0.35">
      <c r="A1359" s="6"/>
    </row>
    <row r="1360" spans="1:1" x14ac:dyDescent="0.35">
      <c r="A1360" s="6"/>
    </row>
    <row r="1361" spans="1:1" x14ac:dyDescent="0.35">
      <c r="A1361" s="6"/>
    </row>
    <row r="1362" spans="1:1" x14ac:dyDescent="0.35">
      <c r="A1362" s="6"/>
    </row>
    <row r="1363" spans="1:1" x14ac:dyDescent="0.35">
      <c r="A1363" s="6"/>
    </row>
    <row r="1364" spans="1:1" x14ac:dyDescent="0.35">
      <c r="A1364" s="6"/>
    </row>
    <row r="1365" spans="1:1" x14ac:dyDescent="0.35">
      <c r="A1365" s="6"/>
    </row>
    <row r="1366" spans="1:1" x14ac:dyDescent="0.35">
      <c r="A1366" s="6"/>
    </row>
    <row r="1367" spans="1:1" x14ac:dyDescent="0.35">
      <c r="A1367" s="6"/>
    </row>
    <row r="1368" spans="1:1" x14ac:dyDescent="0.35">
      <c r="A1368" s="6"/>
    </row>
    <row r="1369" spans="1:1" x14ac:dyDescent="0.35">
      <c r="A1369" s="6"/>
    </row>
    <row r="1370" spans="1:1" x14ac:dyDescent="0.35">
      <c r="A1370" s="6"/>
    </row>
    <row r="1371" spans="1:1" x14ac:dyDescent="0.35">
      <c r="A1371" s="6"/>
    </row>
    <row r="1372" spans="1:1" x14ac:dyDescent="0.35">
      <c r="A1372" s="6"/>
    </row>
    <row r="1373" spans="1:1" x14ac:dyDescent="0.35">
      <c r="A1373" s="6"/>
    </row>
    <row r="1374" spans="1:1" x14ac:dyDescent="0.35">
      <c r="A1374" s="6"/>
    </row>
    <row r="1375" spans="1:1" x14ac:dyDescent="0.35">
      <c r="A1375" s="6"/>
    </row>
    <row r="1376" spans="1:1" x14ac:dyDescent="0.35">
      <c r="A1376" s="6"/>
    </row>
    <row r="1377" spans="1:1" x14ac:dyDescent="0.35">
      <c r="A1377" s="6"/>
    </row>
    <row r="1378" spans="1:1" x14ac:dyDescent="0.35">
      <c r="A1378" s="6"/>
    </row>
    <row r="1379" spans="1:1" x14ac:dyDescent="0.35">
      <c r="A1379" s="6"/>
    </row>
    <row r="1380" spans="1:1" x14ac:dyDescent="0.35">
      <c r="A1380" s="6"/>
    </row>
    <row r="1381" spans="1:1" x14ac:dyDescent="0.35">
      <c r="A1381" s="6"/>
    </row>
    <row r="1382" spans="1:1" x14ac:dyDescent="0.35">
      <c r="A1382" s="6"/>
    </row>
    <row r="1383" spans="1:1" x14ac:dyDescent="0.35">
      <c r="A1383" s="6"/>
    </row>
    <row r="1384" spans="1:1" x14ac:dyDescent="0.35">
      <c r="A1384" s="6"/>
    </row>
    <row r="1385" spans="1:1" x14ac:dyDescent="0.35">
      <c r="A1385" s="6"/>
    </row>
    <row r="1386" spans="1:1" x14ac:dyDescent="0.35">
      <c r="A1386" s="6"/>
    </row>
    <row r="1387" spans="1:1" x14ac:dyDescent="0.35">
      <c r="A1387" s="6"/>
    </row>
    <row r="1388" spans="1:1" x14ac:dyDescent="0.35">
      <c r="A1388" s="6"/>
    </row>
    <row r="1389" spans="1:1" x14ac:dyDescent="0.35">
      <c r="A1389" s="6"/>
    </row>
    <row r="1390" spans="1:1" x14ac:dyDescent="0.35">
      <c r="A1390" s="6"/>
    </row>
    <row r="1391" spans="1:1" x14ac:dyDescent="0.35">
      <c r="A1391" s="6"/>
    </row>
    <row r="1392" spans="1:1" x14ac:dyDescent="0.35">
      <c r="A1392" s="6"/>
    </row>
    <row r="1393" spans="1:1" x14ac:dyDescent="0.35">
      <c r="A1393" s="6"/>
    </row>
    <row r="1394" spans="1:1" x14ac:dyDescent="0.35">
      <c r="A1394" s="6"/>
    </row>
    <row r="1395" spans="1:1" x14ac:dyDescent="0.35">
      <c r="A1395" s="6"/>
    </row>
    <row r="1396" spans="1:1" x14ac:dyDescent="0.35">
      <c r="A1396" s="6"/>
    </row>
    <row r="1397" spans="1:1" x14ac:dyDescent="0.35">
      <c r="A1397" s="6"/>
    </row>
    <row r="1398" spans="1:1" x14ac:dyDescent="0.35">
      <c r="A1398" s="6"/>
    </row>
    <row r="1399" spans="1:1" x14ac:dyDescent="0.35">
      <c r="A1399" s="6"/>
    </row>
    <row r="1400" spans="1:1" x14ac:dyDescent="0.35">
      <c r="A1400" s="6"/>
    </row>
    <row r="1401" spans="1:1" x14ac:dyDescent="0.35">
      <c r="A1401" s="6"/>
    </row>
    <row r="1402" spans="1:1" x14ac:dyDescent="0.35">
      <c r="A1402" s="6"/>
    </row>
    <row r="1403" spans="1:1" x14ac:dyDescent="0.35">
      <c r="A1403" s="6"/>
    </row>
    <row r="1404" spans="1:1" x14ac:dyDescent="0.35">
      <c r="A1404" s="6"/>
    </row>
    <row r="1405" spans="1:1" x14ac:dyDescent="0.35">
      <c r="A1405" s="6"/>
    </row>
    <row r="1406" spans="1:1" x14ac:dyDescent="0.35">
      <c r="A1406" s="6"/>
    </row>
    <row r="1407" spans="1:1" x14ac:dyDescent="0.35">
      <c r="A1407" s="6"/>
    </row>
    <row r="1408" spans="1:1" x14ac:dyDescent="0.35">
      <c r="A1408" s="6"/>
    </row>
    <row r="1409" spans="1:1" x14ac:dyDescent="0.35">
      <c r="A1409" s="6"/>
    </row>
    <row r="1410" spans="1:1" x14ac:dyDescent="0.35">
      <c r="A1410" s="6"/>
    </row>
    <row r="1411" spans="1:1" x14ac:dyDescent="0.35">
      <c r="A1411" s="6"/>
    </row>
    <row r="1412" spans="1:1" x14ac:dyDescent="0.35">
      <c r="A1412" s="6"/>
    </row>
    <row r="1413" spans="1:1" x14ac:dyDescent="0.35">
      <c r="A1413" s="6"/>
    </row>
    <row r="1414" spans="1:1" x14ac:dyDescent="0.35">
      <c r="A1414" s="6"/>
    </row>
    <row r="1415" spans="1:1" x14ac:dyDescent="0.35">
      <c r="A1415" s="6"/>
    </row>
    <row r="1416" spans="1:1" x14ac:dyDescent="0.35">
      <c r="A1416" s="6"/>
    </row>
    <row r="1417" spans="1:1" x14ac:dyDescent="0.35">
      <c r="A1417" s="6"/>
    </row>
    <row r="1418" spans="1:1" x14ac:dyDescent="0.35">
      <c r="A1418" s="6"/>
    </row>
    <row r="1419" spans="1:1" x14ac:dyDescent="0.35">
      <c r="A1419" s="6"/>
    </row>
    <row r="1420" spans="1:1" x14ac:dyDescent="0.35">
      <c r="A1420" s="6"/>
    </row>
    <row r="1421" spans="1:1" x14ac:dyDescent="0.35">
      <c r="A1421" s="6"/>
    </row>
    <row r="1422" spans="1:1" x14ac:dyDescent="0.35">
      <c r="A1422" s="6"/>
    </row>
    <row r="1423" spans="1:1" x14ac:dyDescent="0.35">
      <c r="A1423" s="6"/>
    </row>
    <row r="1424" spans="1:1" x14ac:dyDescent="0.35">
      <c r="A1424" s="6"/>
    </row>
    <row r="1425" spans="1:1" x14ac:dyDescent="0.35">
      <c r="A1425" s="6"/>
    </row>
    <row r="1426" spans="1:1" x14ac:dyDescent="0.35">
      <c r="A1426" s="6"/>
    </row>
    <row r="1427" spans="1:1" x14ac:dyDescent="0.35">
      <c r="A1427" s="6"/>
    </row>
    <row r="1428" spans="1:1" x14ac:dyDescent="0.35">
      <c r="A1428" s="6"/>
    </row>
    <row r="1429" spans="1:1" x14ac:dyDescent="0.35">
      <c r="A1429" s="6"/>
    </row>
    <row r="1430" spans="1:1" x14ac:dyDescent="0.35">
      <c r="A1430" s="6"/>
    </row>
    <row r="1431" spans="1:1" x14ac:dyDescent="0.35">
      <c r="A1431" s="6"/>
    </row>
    <row r="1432" spans="1:1" x14ac:dyDescent="0.35">
      <c r="A1432" s="6"/>
    </row>
    <row r="1433" spans="1:1" x14ac:dyDescent="0.35">
      <c r="A1433" s="6"/>
    </row>
    <row r="1434" spans="1:1" x14ac:dyDescent="0.35">
      <c r="A1434" s="6"/>
    </row>
    <row r="1435" spans="1:1" x14ac:dyDescent="0.35">
      <c r="A1435" s="6"/>
    </row>
    <row r="1436" spans="1:1" x14ac:dyDescent="0.35">
      <c r="A1436" s="6"/>
    </row>
    <row r="1437" spans="1:1" x14ac:dyDescent="0.35">
      <c r="A1437" s="6"/>
    </row>
    <row r="1438" spans="1:1" x14ac:dyDescent="0.35">
      <c r="A1438" s="6"/>
    </row>
    <row r="1439" spans="1:1" x14ac:dyDescent="0.35">
      <c r="A1439" s="6"/>
    </row>
    <row r="1440" spans="1:1" x14ac:dyDescent="0.35">
      <c r="A1440" s="6"/>
    </row>
    <row r="1441" spans="1:1" x14ac:dyDescent="0.35">
      <c r="A1441" s="6"/>
    </row>
    <row r="1442" spans="1:1" x14ac:dyDescent="0.35">
      <c r="A1442" s="6"/>
    </row>
    <row r="1443" spans="1:1" x14ac:dyDescent="0.35">
      <c r="A1443" s="6"/>
    </row>
    <row r="1444" spans="1:1" x14ac:dyDescent="0.35">
      <c r="A1444" s="6"/>
    </row>
    <row r="1445" spans="1:1" x14ac:dyDescent="0.35">
      <c r="A1445" s="6"/>
    </row>
    <row r="1446" spans="1:1" x14ac:dyDescent="0.35">
      <c r="A1446" s="6"/>
    </row>
    <row r="1447" spans="1:1" x14ac:dyDescent="0.35">
      <c r="A1447" s="6"/>
    </row>
    <row r="1448" spans="1:1" x14ac:dyDescent="0.35">
      <c r="A1448" s="6"/>
    </row>
    <row r="1449" spans="1:1" x14ac:dyDescent="0.35">
      <c r="A1449" s="6"/>
    </row>
    <row r="1450" spans="1:1" x14ac:dyDescent="0.35">
      <c r="A1450" s="6"/>
    </row>
    <row r="1451" spans="1:1" x14ac:dyDescent="0.35">
      <c r="A1451" s="6"/>
    </row>
    <row r="1452" spans="1:1" x14ac:dyDescent="0.35">
      <c r="A1452" s="6"/>
    </row>
    <row r="1453" spans="1:1" x14ac:dyDescent="0.35">
      <c r="A1453" s="6"/>
    </row>
    <row r="1454" spans="1:1" x14ac:dyDescent="0.35">
      <c r="A1454" s="6"/>
    </row>
    <row r="1455" spans="1:1" x14ac:dyDescent="0.35">
      <c r="A1455" s="6"/>
    </row>
    <row r="1456" spans="1:1" x14ac:dyDescent="0.35">
      <c r="A1456" s="6"/>
    </row>
    <row r="1457" spans="1:1" x14ac:dyDescent="0.35">
      <c r="A1457" s="6"/>
    </row>
    <row r="1458" spans="1:1" x14ac:dyDescent="0.35">
      <c r="A1458" s="6"/>
    </row>
    <row r="1459" spans="1:1" x14ac:dyDescent="0.35">
      <c r="A1459" s="6"/>
    </row>
    <row r="1460" spans="1:1" x14ac:dyDescent="0.35">
      <c r="A1460" s="6"/>
    </row>
    <row r="1461" spans="1:1" x14ac:dyDescent="0.35">
      <c r="A1461" s="6"/>
    </row>
    <row r="1462" spans="1:1" x14ac:dyDescent="0.35">
      <c r="A1462" s="6"/>
    </row>
    <row r="1463" spans="1:1" x14ac:dyDescent="0.35">
      <c r="A1463" s="6"/>
    </row>
    <row r="1464" spans="1:1" x14ac:dyDescent="0.35">
      <c r="A1464" s="6"/>
    </row>
    <row r="1465" spans="1:1" x14ac:dyDescent="0.35">
      <c r="A1465" s="6"/>
    </row>
    <row r="1466" spans="1:1" x14ac:dyDescent="0.35">
      <c r="A1466" s="6"/>
    </row>
    <row r="1467" spans="1:1" x14ac:dyDescent="0.35">
      <c r="A1467" s="6"/>
    </row>
    <row r="1468" spans="1:1" x14ac:dyDescent="0.35">
      <c r="A1468" s="6"/>
    </row>
    <row r="1469" spans="1:1" x14ac:dyDescent="0.35">
      <c r="A1469" s="6"/>
    </row>
    <row r="1470" spans="1:1" x14ac:dyDescent="0.35">
      <c r="A1470" s="6"/>
    </row>
    <row r="1471" spans="1:1" x14ac:dyDescent="0.35">
      <c r="A1471" s="6"/>
    </row>
    <row r="1472" spans="1:1" x14ac:dyDescent="0.35">
      <c r="A1472" s="6"/>
    </row>
    <row r="1473" spans="1:1" x14ac:dyDescent="0.35">
      <c r="A1473" s="6"/>
    </row>
    <row r="1474" spans="1:1" x14ac:dyDescent="0.35">
      <c r="A1474" s="6"/>
    </row>
    <row r="1475" spans="1:1" x14ac:dyDescent="0.35">
      <c r="A1475" s="6"/>
    </row>
    <row r="1476" spans="1:1" x14ac:dyDescent="0.35">
      <c r="A1476" s="6"/>
    </row>
    <row r="1477" spans="1:1" x14ac:dyDescent="0.35">
      <c r="A1477" s="6"/>
    </row>
    <row r="1478" spans="1:1" x14ac:dyDescent="0.35">
      <c r="A1478" s="6"/>
    </row>
    <row r="1479" spans="1:1" x14ac:dyDescent="0.35">
      <c r="A1479" s="6"/>
    </row>
    <row r="1480" spans="1:1" x14ac:dyDescent="0.35">
      <c r="A1480" s="6"/>
    </row>
    <row r="1481" spans="1:1" x14ac:dyDescent="0.35">
      <c r="A1481" s="6"/>
    </row>
    <row r="1482" spans="1:1" x14ac:dyDescent="0.35">
      <c r="A1482" s="6"/>
    </row>
    <row r="1483" spans="1:1" x14ac:dyDescent="0.35">
      <c r="A1483" s="6"/>
    </row>
    <row r="1484" spans="1:1" x14ac:dyDescent="0.35">
      <c r="A1484" s="6"/>
    </row>
    <row r="1485" spans="1:1" x14ac:dyDescent="0.35">
      <c r="A1485" s="6"/>
    </row>
    <row r="1486" spans="1:1" x14ac:dyDescent="0.35">
      <c r="A1486" s="6"/>
    </row>
    <row r="1487" spans="1:1" x14ac:dyDescent="0.35">
      <c r="A1487" s="6"/>
    </row>
    <row r="1488" spans="1:1" x14ac:dyDescent="0.35">
      <c r="A1488" s="6"/>
    </row>
    <row r="1489" spans="1:1" x14ac:dyDescent="0.35">
      <c r="A1489" s="6"/>
    </row>
    <row r="1490" spans="1:1" x14ac:dyDescent="0.35">
      <c r="A1490" s="6"/>
    </row>
    <row r="1491" spans="1:1" x14ac:dyDescent="0.35">
      <c r="A1491" s="6"/>
    </row>
    <row r="1492" spans="1:1" x14ac:dyDescent="0.35">
      <c r="A1492" s="6"/>
    </row>
    <row r="1493" spans="1:1" x14ac:dyDescent="0.35">
      <c r="A1493" s="6"/>
    </row>
    <row r="1494" spans="1:1" x14ac:dyDescent="0.35">
      <c r="A1494" s="6"/>
    </row>
    <row r="1495" spans="1:1" x14ac:dyDescent="0.35">
      <c r="A1495" s="6"/>
    </row>
    <row r="1496" spans="1:1" x14ac:dyDescent="0.35">
      <c r="A1496" s="6"/>
    </row>
    <row r="1497" spans="1:1" x14ac:dyDescent="0.35">
      <c r="A1497" s="6"/>
    </row>
    <row r="1498" spans="1:1" x14ac:dyDescent="0.35">
      <c r="A1498" s="6"/>
    </row>
    <row r="1499" spans="1:1" x14ac:dyDescent="0.35">
      <c r="A1499" s="6"/>
    </row>
    <row r="1500" spans="1:1" x14ac:dyDescent="0.35">
      <c r="A1500" s="6"/>
    </row>
    <row r="1501" spans="1:1" x14ac:dyDescent="0.35">
      <c r="A1501" s="6"/>
    </row>
    <row r="1502" spans="1:1" x14ac:dyDescent="0.35">
      <c r="A1502" s="6"/>
    </row>
    <row r="1503" spans="1:1" x14ac:dyDescent="0.35">
      <c r="A1503" s="6"/>
    </row>
    <row r="1504" spans="1:1" x14ac:dyDescent="0.35">
      <c r="A1504" s="6"/>
    </row>
    <row r="1505" spans="1:1" x14ac:dyDescent="0.35">
      <c r="A1505" s="6"/>
    </row>
    <row r="1506" spans="1:1" x14ac:dyDescent="0.35">
      <c r="A1506" s="6"/>
    </row>
    <row r="1507" spans="1:1" x14ac:dyDescent="0.35">
      <c r="A1507" s="6"/>
    </row>
    <row r="1508" spans="1:1" x14ac:dyDescent="0.35">
      <c r="A1508" s="6"/>
    </row>
    <row r="1509" spans="1:1" x14ac:dyDescent="0.35">
      <c r="A1509" s="6"/>
    </row>
    <row r="1510" spans="1:1" x14ac:dyDescent="0.35">
      <c r="A1510" s="6"/>
    </row>
    <row r="1511" spans="1:1" x14ac:dyDescent="0.35">
      <c r="A1511" s="6"/>
    </row>
    <row r="1512" spans="1:1" x14ac:dyDescent="0.35">
      <c r="A1512" s="6"/>
    </row>
    <row r="1513" spans="1:1" x14ac:dyDescent="0.35">
      <c r="A1513" s="6"/>
    </row>
    <row r="1514" spans="1:1" x14ac:dyDescent="0.35">
      <c r="A1514" s="6"/>
    </row>
    <row r="1515" spans="1:1" x14ac:dyDescent="0.35">
      <c r="A1515" s="6"/>
    </row>
    <row r="1516" spans="1:1" x14ac:dyDescent="0.35">
      <c r="A1516" s="6"/>
    </row>
    <row r="1517" spans="1:1" x14ac:dyDescent="0.35">
      <c r="A1517" s="6"/>
    </row>
    <row r="1518" spans="1:1" x14ac:dyDescent="0.35">
      <c r="A1518" s="6"/>
    </row>
    <row r="1519" spans="1:1" x14ac:dyDescent="0.35">
      <c r="A1519" s="6"/>
    </row>
    <row r="1520" spans="1:1" x14ac:dyDescent="0.35">
      <c r="A1520" s="6"/>
    </row>
    <row r="1521" spans="1:1" x14ac:dyDescent="0.35">
      <c r="A1521" s="6"/>
    </row>
    <row r="1522" spans="1:1" x14ac:dyDescent="0.35">
      <c r="A1522" s="6"/>
    </row>
    <row r="1523" spans="1:1" x14ac:dyDescent="0.35">
      <c r="A1523" s="6"/>
    </row>
    <row r="1524" spans="1:1" x14ac:dyDescent="0.35">
      <c r="A1524" s="6"/>
    </row>
    <row r="1525" spans="1:1" x14ac:dyDescent="0.35">
      <c r="A1525" s="6"/>
    </row>
    <row r="1526" spans="1:1" x14ac:dyDescent="0.35">
      <c r="A1526" s="6"/>
    </row>
    <row r="1527" spans="1:1" x14ac:dyDescent="0.35">
      <c r="A1527" s="6"/>
    </row>
    <row r="1528" spans="1:1" x14ac:dyDescent="0.35">
      <c r="A1528" s="6"/>
    </row>
    <row r="1529" spans="1:1" x14ac:dyDescent="0.35">
      <c r="A1529" s="6"/>
    </row>
    <row r="1530" spans="1:1" x14ac:dyDescent="0.35">
      <c r="A1530" s="6"/>
    </row>
    <row r="1531" spans="1:1" x14ac:dyDescent="0.35">
      <c r="A1531" s="6"/>
    </row>
    <row r="1532" spans="1:1" x14ac:dyDescent="0.35">
      <c r="A1532" s="6"/>
    </row>
    <row r="1533" spans="1:1" x14ac:dyDescent="0.35">
      <c r="A1533" s="6"/>
    </row>
    <row r="1534" spans="1:1" x14ac:dyDescent="0.35">
      <c r="A1534" s="6"/>
    </row>
    <row r="1535" spans="1:1" x14ac:dyDescent="0.35">
      <c r="A1535" s="6"/>
    </row>
    <row r="1536" spans="1:1" x14ac:dyDescent="0.35">
      <c r="A1536" s="6"/>
    </row>
    <row r="1537" spans="1:1" x14ac:dyDescent="0.35">
      <c r="A1537" s="6"/>
    </row>
    <row r="1538" spans="1:1" x14ac:dyDescent="0.35">
      <c r="A1538" s="6"/>
    </row>
    <row r="1539" spans="1:1" x14ac:dyDescent="0.35">
      <c r="A1539" s="6"/>
    </row>
    <row r="1540" spans="1:1" x14ac:dyDescent="0.35">
      <c r="A1540" s="6"/>
    </row>
    <row r="1541" spans="1:1" x14ac:dyDescent="0.35">
      <c r="A1541" s="6"/>
    </row>
    <row r="1542" spans="1:1" x14ac:dyDescent="0.35">
      <c r="A1542" s="6"/>
    </row>
    <row r="1543" spans="1:1" x14ac:dyDescent="0.35">
      <c r="A1543" s="6"/>
    </row>
    <row r="1544" spans="1:1" x14ac:dyDescent="0.35">
      <c r="A1544" s="6"/>
    </row>
    <row r="1545" spans="1:1" x14ac:dyDescent="0.35">
      <c r="A1545" s="6"/>
    </row>
    <row r="1546" spans="1:1" x14ac:dyDescent="0.35">
      <c r="A1546" s="6"/>
    </row>
    <row r="1547" spans="1:1" x14ac:dyDescent="0.35">
      <c r="A1547" s="6"/>
    </row>
    <row r="1548" spans="1:1" x14ac:dyDescent="0.35">
      <c r="A1548" s="6"/>
    </row>
    <row r="1549" spans="1:1" x14ac:dyDescent="0.35">
      <c r="A1549" s="6"/>
    </row>
    <row r="1550" spans="1:1" x14ac:dyDescent="0.35">
      <c r="A1550" s="6"/>
    </row>
    <row r="1551" spans="1:1" x14ac:dyDescent="0.35">
      <c r="A1551" s="6"/>
    </row>
    <row r="1552" spans="1:1" x14ac:dyDescent="0.35">
      <c r="A1552" s="6"/>
    </row>
    <row r="1553" spans="1:1" x14ac:dyDescent="0.35">
      <c r="A1553" s="6"/>
    </row>
    <row r="1554" spans="1:1" x14ac:dyDescent="0.35">
      <c r="A1554" s="6"/>
    </row>
    <row r="1555" spans="1:1" x14ac:dyDescent="0.35">
      <c r="A1555" s="6"/>
    </row>
    <row r="1556" spans="1:1" x14ac:dyDescent="0.35">
      <c r="A1556" s="6"/>
    </row>
    <row r="1557" spans="1:1" x14ac:dyDescent="0.35">
      <c r="A1557" s="6"/>
    </row>
    <row r="1558" spans="1:1" x14ac:dyDescent="0.35">
      <c r="A1558" s="6"/>
    </row>
    <row r="1559" spans="1:1" x14ac:dyDescent="0.35">
      <c r="A1559" s="6"/>
    </row>
    <row r="1560" spans="1:1" x14ac:dyDescent="0.35">
      <c r="A1560" s="6"/>
    </row>
    <row r="1561" spans="1:1" x14ac:dyDescent="0.35">
      <c r="A1561" s="6"/>
    </row>
    <row r="1562" spans="1:1" x14ac:dyDescent="0.35">
      <c r="A1562" s="6"/>
    </row>
    <row r="1563" spans="1:1" x14ac:dyDescent="0.35">
      <c r="A1563" s="6"/>
    </row>
    <row r="1564" spans="1:1" x14ac:dyDescent="0.35">
      <c r="A1564" s="6"/>
    </row>
    <row r="1565" spans="1:1" x14ac:dyDescent="0.35">
      <c r="A1565" s="6"/>
    </row>
    <row r="1566" spans="1:1" x14ac:dyDescent="0.35">
      <c r="A1566" s="6"/>
    </row>
    <row r="1567" spans="1:1" x14ac:dyDescent="0.35">
      <c r="A1567" s="6"/>
    </row>
    <row r="1568" spans="1:1" x14ac:dyDescent="0.35">
      <c r="A1568" s="6"/>
    </row>
    <row r="1569" spans="1:1" x14ac:dyDescent="0.35">
      <c r="A1569" s="6"/>
    </row>
    <row r="1570" spans="1:1" x14ac:dyDescent="0.35">
      <c r="A1570" s="6"/>
    </row>
    <row r="1571" spans="1:1" x14ac:dyDescent="0.35">
      <c r="A1571" s="6"/>
    </row>
    <row r="1572" spans="1:1" x14ac:dyDescent="0.35">
      <c r="A1572" s="6"/>
    </row>
    <row r="1573" spans="1:1" x14ac:dyDescent="0.35">
      <c r="A1573" s="6"/>
    </row>
    <row r="1574" spans="1:1" x14ac:dyDescent="0.35">
      <c r="A1574" s="6"/>
    </row>
    <row r="1575" spans="1:1" x14ac:dyDescent="0.35">
      <c r="A1575" s="6"/>
    </row>
    <row r="1576" spans="1:1" x14ac:dyDescent="0.35">
      <c r="A1576" s="6"/>
    </row>
    <row r="1577" spans="1:1" x14ac:dyDescent="0.35">
      <c r="A1577" s="6"/>
    </row>
    <row r="1578" spans="1:1" x14ac:dyDescent="0.35">
      <c r="A1578" s="6"/>
    </row>
    <row r="1579" spans="1:1" x14ac:dyDescent="0.35">
      <c r="A1579" s="6"/>
    </row>
    <row r="1580" spans="1:1" x14ac:dyDescent="0.35">
      <c r="A1580" s="6"/>
    </row>
    <row r="1581" spans="1:1" x14ac:dyDescent="0.35">
      <c r="A1581" s="6"/>
    </row>
    <row r="1582" spans="1:1" x14ac:dyDescent="0.35">
      <c r="A1582" s="6"/>
    </row>
    <row r="1583" spans="1:1" x14ac:dyDescent="0.35">
      <c r="A1583" s="6"/>
    </row>
    <row r="1584" spans="1:1" x14ac:dyDescent="0.35">
      <c r="A1584" s="6"/>
    </row>
    <row r="1585" spans="1:1" x14ac:dyDescent="0.35">
      <c r="A1585" s="6"/>
    </row>
    <row r="1586" spans="1:1" x14ac:dyDescent="0.35">
      <c r="A1586" s="6"/>
    </row>
    <row r="1587" spans="1:1" x14ac:dyDescent="0.35">
      <c r="A1587" s="6"/>
    </row>
    <row r="1588" spans="1:1" x14ac:dyDescent="0.35">
      <c r="A1588" s="6"/>
    </row>
    <row r="1589" spans="1:1" x14ac:dyDescent="0.35">
      <c r="A1589" s="6"/>
    </row>
    <row r="1590" spans="1:1" x14ac:dyDescent="0.35">
      <c r="A1590" s="6"/>
    </row>
    <row r="1591" spans="1:1" x14ac:dyDescent="0.35">
      <c r="A1591" s="6"/>
    </row>
    <row r="1592" spans="1:1" x14ac:dyDescent="0.35">
      <c r="A1592" s="6"/>
    </row>
    <row r="1593" spans="1:1" x14ac:dyDescent="0.35">
      <c r="A1593" s="6"/>
    </row>
    <row r="1594" spans="1:1" x14ac:dyDescent="0.35">
      <c r="A1594" s="6"/>
    </row>
    <row r="1595" spans="1:1" x14ac:dyDescent="0.35">
      <c r="A1595" s="6"/>
    </row>
    <row r="1596" spans="1:1" x14ac:dyDescent="0.35">
      <c r="A1596" s="6"/>
    </row>
    <row r="1597" spans="1:1" x14ac:dyDescent="0.35">
      <c r="A1597" s="6"/>
    </row>
    <row r="1598" spans="1:1" x14ac:dyDescent="0.35">
      <c r="A1598" s="6"/>
    </row>
    <row r="1599" spans="1:1" x14ac:dyDescent="0.35">
      <c r="A1599" s="6"/>
    </row>
    <row r="1600" spans="1:1" x14ac:dyDescent="0.35">
      <c r="A1600" s="6"/>
    </row>
    <row r="1601" spans="1:1" x14ac:dyDescent="0.35">
      <c r="A1601" s="6"/>
    </row>
    <row r="1602" spans="1:1" x14ac:dyDescent="0.35">
      <c r="A1602" s="6"/>
    </row>
    <row r="1603" spans="1:1" x14ac:dyDescent="0.35">
      <c r="A1603" s="6"/>
    </row>
    <row r="1604" spans="1:1" x14ac:dyDescent="0.35">
      <c r="A1604" s="6"/>
    </row>
    <row r="1605" spans="1:1" x14ac:dyDescent="0.35">
      <c r="A1605" s="6"/>
    </row>
    <row r="1606" spans="1:1" x14ac:dyDescent="0.35">
      <c r="A1606" s="6"/>
    </row>
    <row r="1607" spans="1:1" x14ac:dyDescent="0.35">
      <c r="A1607" s="6"/>
    </row>
    <row r="1608" spans="1:1" x14ac:dyDescent="0.35">
      <c r="A1608" s="6"/>
    </row>
    <row r="1609" spans="1:1" x14ac:dyDescent="0.35">
      <c r="A1609" s="6"/>
    </row>
    <row r="1610" spans="1:1" x14ac:dyDescent="0.35">
      <c r="A1610" s="6"/>
    </row>
    <row r="1611" spans="1:1" x14ac:dyDescent="0.35">
      <c r="A1611" s="6"/>
    </row>
    <row r="1612" spans="1:1" x14ac:dyDescent="0.35">
      <c r="A1612" s="6"/>
    </row>
    <row r="1613" spans="1:1" x14ac:dyDescent="0.35">
      <c r="A1613" s="6"/>
    </row>
    <row r="1614" spans="1:1" x14ac:dyDescent="0.35">
      <c r="A1614" s="6"/>
    </row>
    <row r="1615" spans="1:1" x14ac:dyDescent="0.35">
      <c r="A1615" s="6"/>
    </row>
    <row r="1616" spans="1:1" x14ac:dyDescent="0.35">
      <c r="A1616" s="6"/>
    </row>
    <row r="1617" spans="1:1" x14ac:dyDescent="0.35">
      <c r="A1617" s="6"/>
    </row>
    <row r="1618" spans="1:1" x14ac:dyDescent="0.35">
      <c r="A1618" s="6"/>
    </row>
    <row r="1619" spans="1:1" x14ac:dyDescent="0.35">
      <c r="A1619" s="6"/>
    </row>
    <row r="1620" spans="1:1" x14ac:dyDescent="0.35">
      <c r="A1620" s="6"/>
    </row>
    <row r="1621" spans="1:1" x14ac:dyDescent="0.35">
      <c r="A1621" s="6"/>
    </row>
    <row r="1622" spans="1:1" x14ac:dyDescent="0.35">
      <c r="A1622" s="6"/>
    </row>
    <row r="1623" spans="1:1" x14ac:dyDescent="0.35">
      <c r="A1623" s="6"/>
    </row>
    <row r="1624" spans="1:1" x14ac:dyDescent="0.35">
      <c r="A1624" s="6"/>
    </row>
    <row r="1625" spans="1:1" x14ac:dyDescent="0.35">
      <c r="A1625" s="6"/>
    </row>
    <row r="1626" spans="1:1" x14ac:dyDescent="0.35">
      <c r="A1626" s="6"/>
    </row>
    <row r="1627" spans="1:1" x14ac:dyDescent="0.35">
      <c r="A1627" s="6"/>
    </row>
    <row r="1628" spans="1:1" x14ac:dyDescent="0.35">
      <c r="A1628" s="6"/>
    </row>
    <row r="1629" spans="1:1" x14ac:dyDescent="0.35">
      <c r="A1629" s="6"/>
    </row>
    <row r="1630" spans="1:1" x14ac:dyDescent="0.35">
      <c r="A1630" s="6"/>
    </row>
    <row r="1631" spans="1:1" x14ac:dyDescent="0.35">
      <c r="A1631" s="6"/>
    </row>
    <row r="1632" spans="1:1" x14ac:dyDescent="0.35">
      <c r="A1632" s="6"/>
    </row>
    <row r="1633" spans="1:1" x14ac:dyDescent="0.35">
      <c r="A1633" s="6"/>
    </row>
    <row r="1634" spans="1:1" x14ac:dyDescent="0.35">
      <c r="A1634" s="6"/>
    </row>
    <row r="1635" spans="1:1" x14ac:dyDescent="0.35">
      <c r="A1635" s="6"/>
    </row>
    <row r="1636" spans="1:1" x14ac:dyDescent="0.35">
      <c r="A1636" s="6"/>
    </row>
    <row r="1637" spans="1:1" x14ac:dyDescent="0.35">
      <c r="A1637" s="6"/>
    </row>
    <row r="1638" spans="1:1" x14ac:dyDescent="0.35">
      <c r="A1638" s="6"/>
    </row>
    <row r="1639" spans="1:1" x14ac:dyDescent="0.35">
      <c r="A1639" s="6"/>
    </row>
    <row r="1640" spans="1:1" x14ac:dyDescent="0.35">
      <c r="A1640" s="6"/>
    </row>
    <row r="1641" spans="1:1" x14ac:dyDescent="0.35">
      <c r="A1641" s="6"/>
    </row>
    <row r="1642" spans="1:1" x14ac:dyDescent="0.35">
      <c r="A1642" s="6"/>
    </row>
    <row r="1643" spans="1:1" x14ac:dyDescent="0.35">
      <c r="A1643" s="6"/>
    </row>
    <row r="1644" spans="1:1" x14ac:dyDescent="0.35">
      <c r="A1644" s="6"/>
    </row>
    <row r="1645" spans="1:1" x14ac:dyDescent="0.35">
      <c r="A1645" s="6"/>
    </row>
    <row r="1646" spans="1:1" x14ac:dyDescent="0.35">
      <c r="A1646" s="6"/>
    </row>
    <row r="1647" spans="1:1" x14ac:dyDescent="0.35">
      <c r="A1647" s="6"/>
    </row>
    <row r="1648" spans="1:1" x14ac:dyDescent="0.35">
      <c r="A1648" s="6"/>
    </row>
    <row r="1649" spans="1:1" x14ac:dyDescent="0.35">
      <c r="A1649" s="6"/>
    </row>
    <row r="1650" spans="1:1" x14ac:dyDescent="0.35">
      <c r="A1650" s="6"/>
    </row>
    <row r="1651" spans="1:1" x14ac:dyDescent="0.35">
      <c r="A1651" s="6"/>
    </row>
    <row r="1652" spans="1:1" x14ac:dyDescent="0.35">
      <c r="A1652" s="6"/>
    </row>
    <row r="1653" spans="1:1" x14ac:dyDescent="0.35">
      <c r="A1653" s="6"/>
    </row>
    <row r="1654" spans="1:1" x14ac:dyDescent="0.35">
      <c r="A1654" s="6"/>
    </row>
    <row r="1655" spans="1:1" x14ac:dyDescent="0.35">
      <c r="A1655" s="6"/>
    </row>
    <row r="1656" spans="1:1" x14ac:dyDescent="0.35">
      <c r="A1656" s="6"/>
    </row>
    <row r="1657" spans="1:1" x14ac:dyDescent="0.35">
      <c r="A1657" s="6"/>
    </row>
    <row r="1658" spans="1:1" x14ac:dyDescent="0.35">
      <c r="A1658" s="6"/>
    </row>
    <row r="1659" spans="1:1" x14ac:dyDescent="0.35">
      <c r="A1659" s="6"/>
    </row>
    <row r="1660" spans="1:1" x14ac:dyDescent="0.35">
      <c r="A1660" s="6"/>
    </row>
    <row r="1661" spans="1:1" x14ac:dyDescent="0.35">
      <c r="A1661" s="6"/>
    </row>
    <row r="1662" spans="1:1" x14ac:dyDescent="0.35">
      <c r="A1662" s="6"/>
    </row>
    <row r="1663" spans="1:1" x14ac:dyDescent="0.35">
      <c r="A1663" s="6"/>
    </row>
    <row r="1664" spans="1:1" x14ac:dyDescent="0.35">
      <c r="A1664" s="6"/>
    </row>
    <row r="1665" spans="1:1" x14ac:dyDescent="0.35">
      <c r="A1665" s="6"/>
    </row>
    <row r="1666" spans="1:1" x14ac:dyDescent="0.35">
      <c r="A1666" s="6"/>
    </row>
    <row r="1667" spans="1:1" x14ac:dyDescent="0.35">
      <c r="A1667" s="6"/>
    </row>
    <row r="1668" spans="1:1" x14ac:dyDescent="0.35">
      <c r="A1668" s="6"/>
    </row>
    <row r="1669" spans="1:1" x14ac:dyDescent="0.35">
      <c r="A1669" s="6"/>
    </row>
    <row r="1670" spans="1:1" x14ac:dyDescent="0.35">
      <c r="A1670" s="6"/>
    </row>
    <row r="1671" spans="1:1" x14ac:dyDescent="0.35">
      <c r="A1671" s="6"/>
    </row>
    <row r="1672" spans="1:1" x14ac:dyDescent="0.35">
      <c r="A1672" s="6"/>
    </row>
    <row r="1673" spans="1:1" x14ac:dyDescent="0.35">
      <c r="A1673" s="6"/>
    </row>
    <row r="1674" spans="1:1" x14ac:dyDescent="0.35">
      <c r="A1674" s="6"/>
    </row>
    <row r="1675" spans="1:1" x14ac:dyDescent="0.35">
      <c r="A1675" s="6"/>
    </row>
    <row r="1676" spans="1:1" x14ac:dyDescent="0.35">
      <c r="A1676" s="6"/>
    </row>
    <row r="1677" spans="1:1" x14ac:dyDescent="0.35">
      <c r="A1677" s="6"/>
    </row>
    <row r="1678" spans="1:1" x14ac:dyDescent="0.35">
      <c r="A1678" s="6"/>
    </row>
    <row r="1679" spans="1:1" x14ac:dyDescent="0.35">
      <c r="A1679" s="6"/>
    </row>
    <row r="1680" spans="1:1" x14ac:dyDescent="0.35">
      <c r="A1680" s="6"/>
    </row>
    <row r="1681" spans="1:1" x14ac:dyDescent="0.35">
      <c r="A1681" s="6"/>
    </row>
    <row r="1682" spans="1:1" x14ac:dyDescent="0.35">
      <c r="A1682" s="6"/>
    </row>
    <row r="1683" spans="1:1" x14ac:dyDescent="0.35">
      <c r="A1683" s="6"/>
    </row>
    <row r="1684" spans="1:1" x14ac:dyDescent="0.35">
      <c r="A1684" s="6"/>
    </row>
    <row r="1685" spans="1:1" x14ac:dyDescent="0.35">
      <c r="A1685" s="6"/>
    </row>
    <row r="1686" spans="1:1" x14ac:dyDescent="0.35">
      <c r="A1686" s="6"/>
    </row>
    <row r="1687" spans="1:1" x14ac:dyDescent="0.35">
      <c r="A1687" s="6"/>
    </row>
    <row r="1688" spans="1:1" x14ac:dyDescent="0.35">
      <c r="A1688" s="6"/>
    </row>
    <row r="1689" spans="1:1" x14ac:dyDescent="0.35">
      <c r="A1689" s="6"/>
    </row>
    <row r="1690" spans="1:1" x14ac:dyDescent="0.35">
      <c r="A1690" s="6"/>
    </row>
    <row r="1691" spans="1:1" x14ac:dyDescent="0.35">
      <c r="A1691" s="6"/>
    </row>
    <row r="1692" spans="1:1" x14ac:dyDescent="0.35">
      <c r="A1692" s="6"/>
    </row>
    <row r="1693" spans="1:1" x14ac:dyDescent="0.35">
      <c r="A1693" s="6"/>
    </row>
    <row r="1694" spans="1:1" x14ac:dyDescent="0.35">
      <c r="A1694" s="6"/>
    </row>
    <row r="1695" spans="1:1" x14ac:dyDescent="0.35">
      <c r="A1695" s="6"/>
    </row>
    <row r="1696" spans="1:1" x14ac:dyDescent="0.35">
      <c r="A1696" s="6"/>
    </row>
    <row r="1697" spans="1:1" x14ac:dyDescent="0.35">
      <c r="A1697" s="6"/>
    </row>
    <row r="1698" spans="1:1" x14ac:dyDescent="0.35">
      <c r="A1698" s="6"/>
    </row>
    <row r="1699" spans="1:1" x14ac:dyDescent="0.35">
      <c r="A1699" s="6"/>
    </row>
    <row r="1700" spans="1:1" x14ac:dyDescent="0.35">
      <c r="A1700" s="6"/>
    </row>
    <row r="1701" spans="1:1" x14ac:dyDescent="0.35">
      <c r="A1701" s="6"/>
    </row>
    <row r="1702" spans="1:1" x14ac:dyDescent="0.35">
      <c r="A1702" s="6"/>
    </row>
    <row r="1703" spans="1:1" x14ac:dyDescent="0.35">
      <c r="A1703" s="6"/>
    </row>
    <row r="1704" spans="1:1" x14ac:dyDescent="0.35">
      <c r="A1704" s="6"/>
    </row>
    <row r="1705" spans="1:1" x14ac:dyDescent="0.35">
      <c r="A1705" s="6"/>
    </row>
    <row r="1706" spans="1:1" x14ac:dyDescent="0.35">
      <c r="A1706" s="6"/>
    </row>
    <row r="1707" spans="1:1" x14ac:dyDescent="0.35">
      <c r="A1707" s="6"/>
    </row>
    <row r="1708" spans="1:1" x14ac:dyDescent="0.35">
      <c r="A1708" s="6"/>
    </row>
    <row r="1709" spans="1:1" x14ac:dyDescent="0.35">
      <c r="A1709" s="6"/>
    </row>
    <row r="1710" spans="1:1" x14ac:dyDescent="0.35">
      <c r="A1710" s="6"/>
    </row>
    <row r="1711" spans="1:1" x14ac:dyDescent="0.35">
      <c r="A1711" s="6"/>
    </row>
    <row r="1712" spans="1:1" x14ac:dyDescent="0.35">
      <c r="A1712" s="6"/>
    </row>
    <row r="1713" spans="1:1" x14ac:dyDescent="0.35">
      <c r="A1713" s="6"/>
    </row>
    <row r="1714" spans="1:1" x14ac:dyDescent="0.35">
      <c r="A1714" s="6"/>
    </row>
    <row r="1715" spans="1:1" x14ac:dyDescent="0.35">
      <c r="A1715" s="6"/>
    </row>
    <row r="1716" spans="1:1" x14ac:dyDescent="0.35">
      <c r="A1716" s="6"/>
    </row>
    <row r="1717" spans="1:1" x14ac:dyDescent="0.35">
      <c r="A1717" s="6"/>
    </row>
    <row r="1718" spans="1:1" x14ac:dyDescent="0.35">
      <c r="A1718" s="6"/>
    </row>
    <row r="1719" spans="1:1" x14ac:dyDescent="0.35">
      <c r="A1719" s="6"/>
    </row>
    <row r="1720" spans="1:1" x14ac:dyDescent="0.35">
      <c r="A1720" s="6"/>
    </row>
    <row r="1721" spans="1:1" x14ac:dyDescent="0.35">
      <c r="A1721" s="6"/>
    </row>
    <row r="1722" spans="1:1" x14ac:dyDescent="0.35">
      <c r="A1722" s="6"/>
    </row>
    <row r="1723" spans="1:1" x14ac:dyDescent="0.35">
      <c r="A1723" s="6"/>
    </row>
    <row r="1724" spans="1:1" x14ac:dyDescent="0.35">
      <c r="A1724" s="6"/>
    </row>
    <row r="1725" spans="1:1" x14ac:dyDescent="0.35">
      <c r="A1725" s="6"/>
    </row>
    <row r="1726" spans="1:1" x14ac:dyDescent="0.35">
      <c r="A1726" s="6"/>
    </row>
    <row r="1727" spans="1:1" x14ac:dyDescent="0.35">
      <c r="A1727" s="6"/>
    </row>
    <row r="1728" spans="1:1" x14ac:dyDescent="0.35">
      <c r="A1728" s="6"/>
    </row>
    <row r="1729" spans="1:1" x14ac:dyDescent="0.35">
      <c r="A1729" s="6"/>
    </row>
    <row r="1730" spans="1:1" x14ac:dyDescent="0.35">
      <c r="A1730" s="6"/>
    </row>
    <row r="1731" spans="1:1" x14ac:dyDescent="0.35">
      <c r="A1731" s="6"/>
    </row>
    <row r="1732" spans="1:1" x14ac:dyDescent="0.35">
      <c r="A1732" s="6"/>
    </row>
    <row r="1733" spans="1:1" x14ac:dyDescent="0.35">
      <c r="A1733" s="6"/>
    </row>
    <row r="1734" spans="1:1" x14ac:dyDescent="0.35">
      <c r="A1734" s="6"/>
    </row>
    <row r="1735" spans="1:1" x14ac:dyDescent="0.35">
      <c r="A1735" s="6"/>
    </row>
    <row r="1736" spans="1:1" x14ac:dyDescent="0.35">
      <c r="A1736" s="6"/>
    </row>
    <row r="1737" spans="1:1" x14ac:dyDescent="0.35">
      <c r="A1737" s="6"/>
    </row>
    <row r="1738" spans="1:1" x14ac:dyDescent="0.35">
      <c r="A1738" s="6"/>
    </row>
    <row r="1739" spans="1:1" x14ac:dyDescent="0.35">
      <c r="A1739" s="6"/>
    </row>
    <row r="1740" spans="1:1" x14ac:dyDescent="0.35">
      <c r="A1740" s="6"/>
    </row>
    <row r="1741" spans="1:1" x14ac:dyDescent="0.35">
      <c r="A1741" s="6"/>
    </row>
    <row r="1742" spans="1:1" x14ac:dyDescent="0.35">
      <c r="A1742" s="6"/>
    </row>
    <row r="1743" spans="1:1" x14ac:dyDescent="0.35">
      <c r="A1743" s="6"/>
    </row>
    <row r="1744" spans="1:1" x14ac:dyDescent="0.35">
      <c r="A1744" s="6"/>
    </row>
    <row r="1745" spans="1:1" x14ac:dyDescent="0.35">
      <c r="A1745" s="6"/>
    </row>
    <row r="1746" spans="1:1" x14ac:dyDescent="0.35">
      <c r="A1746" s="6"/>
    </row>
    <row r="1747" spans="1:1" x14ac:dyDescent="0.35">
      <c r="A1747" s="6"/>
    </row>
    <row r="1748" spans="1:1" x14ac:dyDescent="0.35">
      <c r="A1748" s="6"/>
    </row>
    <row r="1749" spans="1:1" x14ac:dyDescent="0.35">
      <c r="A1749" s="6"/>
    </row>
    <row r="1750" spans="1:1" x14ac:dyDescent="0.35">
      <c r="A1750" s="6"/>
    </row>
    <row r="1751" spans="1:1" x14ac:dyDescent="0.35">
      <c r="A1751" s="6"/>
    </row>
    <row r="1752" spans="1:1" x14ac:dyDescent="0.35">
      <c r="A1752" s="6"/>
    </row>
    <row r="1753" spans="1:1" x14ac:dyDescent="0.35">
      <c r="A1753" s="6"/>
    </row>
    <row r="1754" spans="1:1" x14ac:dyDescent="0.35">
      <c r="A1754" s="6"/>
    </row>
    <row r="1755" spans="1:1" x14ac:dyDescent="0.35">
      <c r="A1755" s="6"/>
    </row>
    <row r="1756" spans="1:1" x14ac:dyDescent="0.35">
      <c r="A1756" s="6"/>
    </row>
    <row r="1757" spans="1:1" x14ac:dyDescent="0.35">
      <c r="A1757" s="6"/>
    </row>
    <row r="1758" spans="1:1" x14ac:dyDescent="0.35">
      <c r="A1758" s="6"/>
    </row>
    <row r="1759" spans="1:1" x14ac:dyDescent="0.35">
      <c r="A1759" s="6"/>
    </row>
    <row r="1760" spans="1:1" x14ac:dyDescent="0.35">
      <c r="A1760" s="6"/>
    </row>
    <row r="1761" spans="1:1" x14ac:dyDescent="0.35">
      <c r="A1761" s="6"/>
    </row>
    <row r="1762" spans="1:1" x14ac:dyDescent="0.35">
      <c r="A1762" s="6"/>
    </row>
    <row r="1763" spans="1:1" x14ac:dyDescent="0.35">
      <c r="A1763" s="6"/>
    </row>
    <row r="1764" spans="1:1" x14ac:dyDescent="0.35">
      <c r="A1764" s="6"/>
    </row>
    <row r="1765" spans="1:1" x14ac:dyDescent="0.35">
      <c r="A1765" s="6"/>
    </row>
    <row r="1766" spans="1:1" x14ac:dyDescent="0.35">
      <c r="A1766" s="6"/>
    </row>
    <row r="1767" spans="1:1" x14ac:dyDescent="0.35">
      <c r="A1767" s="6"/>
    </row>
    <row r="1768" spans="1:1" x14ac:dyDescent="0.35">
      <c r="A1768" s="6"/>
    </row>
    <row r="1769" spans="1:1" x14ac:dyDescent="0.35">
      <c r="A1769" s="6"/>
    </row>
    <row r="1770" spans="1:1" x14ac:dyDescent="0.35">
      <c r="A1770" s="6"/>
    </row>
    <row r="1771" spans="1:1" x14ac:dyDescent="0.35">
      <c r="A1771" s="6"/>
    </row>
    <row r="1772" spans="1:1" x14ac:dyDescent="0.35">
      <c r="A1772" s="6"/>
    </row>
    <row r="1773" spans="1:1" x14ac:dyDescent="0.35">
      <c r="A1773" s="6"/>
    </row>
    <row r="1774" spans="1:1" x14ac:dyDescent="0.35">
      <c r="A1774" s="6"/>
    </row>
    <row r="1775" spans="1:1" x14ac:dyDescent="0.35">
      <c r="A1775" s="6"/>
    </row>
    <row r="1776" spans="1:1" x14ac:dyDescent="0.35">
      <c r="A1776" s="6"/>
    </row>
    <row r="1777" spans="1:1" x14ac:dyDescent="0.35">
      <c r="A1777" s="6"/>
    </row>
    <row r="1778" spans="1:1" x14ac:dyDescent="0.35">
      <c r="A1778" s="6"/>
    </row>
    <row r="1779" spans="1:1" x14ac:dyDescent="0.35">
      <c r="A1779" s="6"/>
    </row>
    <row r="1780" spans="1:1" x14ac:dyDescent="0.35">
      <c r="A1780" s="6"/>
    </row>
    <row r="1781" spans="1:1" x14ac:dyDescent="0.35">
      <c r="A1781" s="6"/>
    </row>
    <row r="1782" spans="1:1" x14ac:dyDescent="0.35">
      <c r="A1782" s="6"/>
    </row>
    <row r="1783" spans="1:1" x14ac:dyDescent="0.35">
      <c r="A1783" s="6"/>
    </row>
    <row r="1784" spans="1:1" x14ac:dyDescent="0.35">
      <c r="A1784" s="6"/>
    </row>
    <row r="1785" spans="1:1" x14ac:dyDescent="0.35">
      <c r="A1785" s="6"/>
    </row>
    <row r="1786" spans="1:1" x14ac:dyDescent="0.35">
      <c r="A1786" s="6"/>
    </row>
    <row r="1787" spans="1:1" x14ac:dyDescent="0.35">
      <c r="A1787" s="6"/>
    </row>
    <row r="1788" spans="1:1" x14ac:dyDescent="0.35">
      <c r="A1788" s="6"/>
    </row>
    <row r="1789" spans="1:1" x14ac:dyDescent="0.35">
      <c r="A1789" s="6"/>
    </row>
    <row r="1790" spans="1:1" x14ac:dyDescent="0.35">
      <c r="A1790" s="6"/>
    </row>
    <row r="1791" spans="1:1" x14ac:dyDescent="0.35">
      <c r="A1791" s="6"/>
    </row>
    <row r="1792" spans="1:1" x14ac:dyDescent="0.35">
      <c r="A1792" s="6"/>
    </row>
    <row r="1793" spans="1:1" x14ac:dyDescent="0.35">
      <c r="A1793" s="6"/>
    </row>
    <row r="1794" spans="1:1" x14ac:dyDescent="0.35">
      <c r="A1794" s="6"/>
    </row>
    <row r="1795" spans="1:1" x14ac:dyDescent="0.35">
      <c r="A1795" s="6"/>
    </row>
    <row r="1796" spans="1:1" x14ac:dyDescent="0.35">
      <c r="A1796" s="6"/>
    </row>
    <row r="1797" spans="1:1" x14ac:dyDescent="0.35">
      <c r="A1797" s="6"/>
    </row>
    <row r="1798" spans="1:1" x14ac:dyDescent="0.35">
      <c r="A1798" s="6"/>
    </row>
    <row r="1799" spans="1:1" x14ac:dyDescent="0.35">
      <c r="A1799" s="6"/>
    </row>
    <row r="1800" spans="1:1" x14ac:dyDescent="0.35">
      <c r="A1800" s="6"/>
    </row>
    <row r="1801" spans="1:1" x14ac:dyDescent="0.35">
      <c r="A1801" s="6"/>
    </row>
    <row r="1802" spans="1:1" x14ac:dyDescent="0.35">
      <c r="A1802" s="6"/>
    </row>
    <row r="1803" spans="1:1" x14ac:dyDescent="0.35">
      <c r="A1803" s="6"/>
    </row>
    <row r="1804" spans="1:1" x14ac:dyDescent="0.35">
      <c r="A1804" s="6"/>
    </row>
    <row r="1805" spans="1:1" x14ac:dyDescent="0.35">
      <c r="A1805" s="6"/>
    </row>
    <row r="1806" spans="1:1" x14ac:dyDescent="0.35">
      <c r="A1806" s="6"/>
    </row>
    <row r="1807" spans="1:1" x14ac:dyDescent="0.35">
      <c r="A1807" s="6"/>
    </row>
    <row r="1808" spans="1:1" x14ac:dyDescent="0.35">
      <c r="A1808" s="6"/>
    </row>
    <row r="1809" spans="1:1" x14ac:dyDescent="0.35">
      <c r="A1809" s="6"/>
    </row>
    <row r="1810" spans="1:1" x14ac:dyDescent="0.35">
      <c r="A1810" s="6"/>
    </row>
    <row r="1811" spans="1:1" x14ac:dyDescent="0.35">
      <c r="A1811" s="6"/>
    </row>
    <row r="1812" spans="1:1" x14ac:dyDescent="0.35">
      <c r="A1812" s="6"/>
    </row>
    <row r="1813" spans="1:1" x14ac:dyDescent="0.35">
      <c r="A1813" s="6"/>
    </row>
    <row r="1814" spans="1:1" x14ac:dyDescent="0.35">
      <c r="A1814" s="6"/>
    </row>
    <row r="1815" spans="1:1" x14ac:dyDescent="0.35">
      <c r="A1815" s="6"/>
    </row>
    <row r="1816" spans="1:1" x14ac:dyDescent="0.35">
      <c r="A1816" s="6"/>
    </row>
    <row r="1817" spans="1:1" x14ac:dyDescent="0.35">
      <c r="A1817" s="6"/>
    </row>
    <row r="1818" spans="1:1" x14ac:dyDescent="0.35">
      <c r="A1818" s="6"/>
    </row>
    <row r="1819" spans="1:1" x14ac:dyDescent="0.35">
      <c r="A1819" s="6"/>
    </row>
    <row r="1820" spans="1:1" x14ac:dyDescent="0.35">
      <c r="A1820" s="6"/>
    </row>
    <row r="1821" spans="1:1" x14ac:dyDescent="0.35">
      <c r="A1821" s="6"/>
    </row>
    <row r="1822" spans="1:1" x14ac:dyDescent="0.35">
      <c r="A1822" s="6"/>
    </row>
    <row r="1823" spans="1:1" x14ac:dyDescent="0.35">
      <c r="A1823" s="6"/>
    </row>
    <row r="1824" spans="1:1" x14ac:dyDescent="0.35">
      <c r="A1824" s="6"/>
    </row>
    <row r="1825" spans="1:1" x14ac:dyDescent="0.35">
      <c r="A1825" s="6"/>
    </row>
    <row r="1826" spans="1:1" x14ac:dyDescent="0.35">
      <c r="A1826" s="6"/>
    </row>
    <row r="1827" spans="1:1" x14ac:dyDescent="0.35">
      <c r="A1827" s="6"/>
    </row>
    <row r="1828" spans="1:1" x14ac:dyDescent="0.35">
      <c r="A1828" s="6"/>
    </row>
    <row r="1829" spans="1:1" x14ac:dyDescent="0.35">
      <c r="A1829" s="6"/>
    </row>
    <row r="1830" spans="1:1" x14ac:dyDescent="0.35">
      <c r="A1830" s="6"/>
    </row>
    <row r="1831" spans="1:1" x14ac:dyDescent="0.35">
      <c r="A1831" s="6"/>
    </row>
    <row r="1832" spans="1:1" x14ac:dyDescent="0.35">
      <c r="A1832" s="6"/>
    </row>
    <row r="1833" spans="1:1" x14ac:dyDescent="0.35">
      <c r="A1833" s="6"/>
    </row>
    <row r="1834" spans="1:1" x14ac:dyDescent="0.35">
      <c r="A1834" s="6"/>
    </row>
    <row r="1835" spans="1:1" x14ac:dyDescent="0.35">
      <c r="A1835" s="6"/>
    </row>
    <row r="1836" spans="1:1" x14ac:dyDescent="0.35">
      <c r="A1836" s="6"/>
    </row>
    <row r="1837" spans="1:1" x14ac:dyDescent="0.35">
      <c r="A1837" s="6"/>
    </row>
    <row r="1838" spans="1:1" x14ac:dyDescent="0.35">
      <c r="A1838" s="6"/>
    </row>
    <row r="1839" spans="1:1" x14ac:dyDescent="0.35">
      <c r="A1839" s="6"/>
    </row>
    <row r="1840" spans="1:1" x14ac:dyDescent="0.35">
      <c r="A1840" s="6"/>
    </row>
    <row r="1841" spans="1:1" x14ac:dyDescent="0.35">
      <c r="A1841" s="6"/>
    </row>
    <row r="1842" spans="1:1" x14ac:dyDescent="0.35">
      <c r="A1842" s="6"/>
    </row>
    <row r="1843" spans="1:1" x14ac:dyDescent="0.35">
      <c r="A1843" s="6"/>
    </row>
    <row r="1844" spans="1:1" x14ac:dyDescent="0.35">
      <c r="A1844" s="6"/>
    </row>
    <row r="1845" spans="1:1" x14ac:dyDescent="0.35">
      <c r="A1845" s="6"/>
    </row>
    <row r="1846" spans="1:1" x14ac:dyDescent="0.35">
      <c r="A1846" s="6"/>
    </row>
    <row r="1847" spans="1:1" x14ac:dyDescent="0.35">
      <c r="A1847" s="6"/>
    </row>
    <row r="1848" spans="1:1" x14ac:dyDescent="0.35">
      <c r="A1848" s="6"/>
    </row>
    <row r="1849" spans="1:1" x14ac:dyDescent="0.35">
      <c r="A1849" s="6"/>
    </row>
    <row r="1850" spans="1:1" x14ac:dyDescent="0.35">
      <c r="A1850" s="6"/>
    </row>
    <row r="1851" spans="1:1" x14ac:dyDescent="0.35">
      <c r="A1851" s="6"/>
    </row>
    <row r="1852" spans="1:1" x14ac:dyDescent="0.35">
      <c r="A1852" s="6"/>
    </row>
    <row r="1853" spans="1:1" x14ac:dyDescent="0.35">
      <c r="A1853" s="6"/>
    </row>
    <row r="1854" spans="1:1" x14ac:dyDescent="0.35">
      <c r="A1854" s="6"/>
    </row>
    <row r="1855" spans="1:1" x14ac:dyDescent="0.35">
      <c r="A1855" s="6"/>
    </row>
    <row r="1856" spans="1:1" x14ac:dyDescent="0.35">
      <c r="A1856" s="6"/>
    </row>
    <row r="1857" spans="1:1" x14ac:dyDescent="0.35">
      <c r="A1857" s="6"/>
    </row>
    <row r="1858" spans="1:1" x14ac:dyDescent="0.35">
      <c r="A1858" s="6"/>
    </row>
    <row r="1859" spans="1:1" x14ac:dyDescent="0.35">
      <c r="A1859" s="6"/>
    </row>
    <row r="1860" spans="1:1" x14ac:dyDescent="0.35">
      <c r="A1860" s="6"/>
    </row>
    <row r="1861" spans="1:1" x14ac:dyDescent="0.35">
      <c r="A1861" s="6"/>
    </row>
    <row r="1862" spans="1:1" x14ac:dyDescent="0.35">
      <c r="A1862" s="6"/>
    </row>
    <row r="1863" spans="1:1" x14ac:dyDescent="0.35">
      <c r="A1863" s="6"/>
    </row>
    <row r="1864" spans="1:1" x14ac:dyDescent="0.35">
      <c r="A1864" s="6"/>
    </row>
    <row r="1865" spans="1:1" x14ac:dyDescent="0.35">
      <c r="A1865" s="6"/>
    </row>
    <row r="1866" spans="1:1" x14ac:dyDescent="0.35">
      <c r="A1866" s="6"/>
    </row>
    <row r="1867" spans="1:1" x14ac:dyDescent="0.35">
      <c r="A1867" s="6"/>
    </row>
    <row r="1868" spans="1:1" x14ac:dyDescent="0.35">
      <c r="A1868" s="6"/>
    </row>
    <row r="1869" spans="1:1" x14ac:dyDescent="0.35">
      <c r="A1869" s="6"/>
    </row>
    <row r="1870" spans="1:1" x14ac:dyDescent="0.35">
      <c r="A1870" s="6"/>
    </row>
    <row r="1871" spans="1:1" x14ac:dyDescent="0.35">
      <c r="A1871" s="6"/>
    </row>
    <row r="1872" spans="1:1" x14ac:dyDescent="0.35">
      <c r="A1872" s="6"/>
    </row>
    <row r="1873" spans="1:1" x14ac:dyDescent="0.35">
      <c r="A1873" s="6"/>
    </row>
    <row r="1874" spans="1:1" x14ac:dyDescent="0.35">
      <c r="A1874" s="6"/>
    </row>
    <row r="1875" spans="1:1" x14ac:dyDescent="0.35">
      <c r="A1875" s="6"/>
    </row>
    <row r="1876" spans="1:1" x14ac:dyDescent="0.35">
      <c r="A1876" s="6"/>
    </row>
    <row r="1877" spans="1:1" x14ac:dyDescent="0.35">
      <c r="A1877" s="6"/>
    </row>
    <row r="1878" spans="1:1" x14ac:dyDescent="0.35">
      <c r="A1878" s="6"/>
    </row>
    <row r="1879" spans="1:1" x14ac:dyDescent="0.35">
      <c r="A1879" s="6"/>
    </row>
    <row r="1880" spans="1:1" x14ac:dyDescent="0.35">
      <c r="A1880" s="6"/>
    </row>
    <row r="1881" spans="1:1" x14ac:dyDescent="0.35">
      <c r="A1881" s="6"/>
    </row>
    <row r="1882" spans="1:1" x14ac:dyDescent="0.35">
      <c r="A1882" s="6"/>
    </row>
    <row r="1883" spans="1:1" x14ac:dyDescent="0.35">
      <c r="A1883" s="6"/>
    </row>
    <row r="1884" spans="1:1" x14ac:dyDescent="0.35">
      <c r="A1884" s="6"/>
    </row>
    <row r="1885" spans="1:1" x14ac:dyDescent="0.35">
      <c r="A1885" s="6"/>
    </row>
    <row r="1886" spans="1:1" x14ac:dyDescent="0.35">
      <c r="A1886" s="6"/>
    </row>
    <row r="1887" spans="1:1" x14ac:dyDescent="0.35">
      <c r="A1887" s="6"/>
    </row>
    <row r="1888" spans="1:1" x14ac:dyDescent="0.35">
      <c r="A1888" s="6"/>
    </row>
    <row r="1889" spans="1:1" x14ac:dyDescent="0.35">
      <c r="A1889" s="6"/>
    </row>
    <row r="1890" spans="1:1" x14ac:dyDescent="0.35">
      <c r="A1890" s="6"/>
    </row>
    <row r="1891" spans="1:1" x14ac:dyDescent="0.35">
      <c r="A1891" s="6"/>
    </row>
    <row r="1892" spans="1:1" x14ac:dyDescent="0.35">
      <c r="A1892" s="6"/>
    </row>
    <row r="1893" spans="1:1" x14ac:dyDescent="0.35">
      <c r="A1893" s="6"/>
    </row>
    <row r="1894" spans="1:1" x14ac:dyDescent="0.35">
      <c r="A1894" s="6"/>
    </row>
    <row r="1895" spans="1:1" x14ac:dyDescent="0.35">
      <c r="A1895" s="6"/>
    </row>
    <row r="1896" spans="1:1" x14ac:dyDescent="0.35">
      <c r="A1896" s="6"/>
    </row>
    <row r="1897" spans="1:1" x14ac:dyDescent="0.35">
      <c r="A1897" s="6"/>
    </row>
    <row r="1898" spans="1:1" x14ac:dyDescent="0.35">
      <c r="A1898" s="6"/>
    </row>
    <row r="1899" spans="1:1" x14ac:dyDescent="0.35">
      <c r="A1899" s="6"/>
    </row>
    <row r="1900" spans="1:1" x14ac:dyDescent="0.35">
      <c r="A1900" s="6"/>
    </row>
    <row r="1901" spans="1:1" x14ac:dyDescent="0.35">
      <c r="A1901" s="6"/>
    </row>
    <row r="1902" spans="1:1" x14ac:dyDescent="0.35">
      <c r="A1902" s="6"/>
    </row>
    <row r="1903" spans="1:1" x14ac:dyDescent="0.35">
      <c r="A1903" s="6"/>
    </row>
    <row r="1904" spans="1:1" x14ac:dyDescent="0.35">
      <c r="A1904" s="6"/>
    </row>
    <row r="1905" spans="1:1" x14ac:dyDescent="0.35">
      <c r="A1905" s="6"/>
    </row>
    <row r="1906" spans="1:1" x14ac:dyDescent="0.35">
      <c r="A1906" s="6"/>
    </row>
    <row r="1907" spans="1:1" x14ac:dyDescent="0.35">
      <c r="A1907" s="6"/>
    </row>
    <row r="1908" spans="1:1" x14ac:dyDescent="0.35">
      <c r="A1908" s="6"/>
    </row>
    <row r="1909" spans="1:1" x14ac:dyDescent="0.35">
      <c r="A1909" s="6"/>
    </row>
    <row r="1910" spans="1:1" x14ac:dyDescent="0.35">
      <c r="A1910" s="6"/>
    </row>
    <row r="1911" spans="1:1" x14ac:dyDescent="0.35">
      <c r="A1911" s="6"/>
    </row>
    <row r="1912" spans="1:1" x14ac:dyDescent="0.35">
      <c r="A1912" s="6"/>
    </row>
    <row r="1913" spans="1:1" x14ac:dyDescent="0.35">
      <c r="A1913" s="6"/>
    </row>
    <row r="1914" spans="1:1" x14ac:dyDescent="0.35">
      <c r="A1914" s="6"/>
    </row>
    <row r="1915" spans="1:1" x14ac:dyDescent="0.35">
      <c r="A1915" s="6"/>
    </row>
  </sheetData>
  <conditionalFormatting sqref="A362:A1048576 A1:A1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2:A1048576 A1:A16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:A16">
    <cfRule type="colorScale" priority="47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6">
    <cfRule type="colorScale" priority="471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172">
      <colorScale>
        <cfvo type="min"/>
        <cfvo type="max"/>
        <color rgb="FFFFEF9C"/>
        <color rgb="FF63BE7B"/>
      </colorScale>
    </cfRule>
  </conditionalFormatting>
  <conditionalFormatting sqref="A1:A16">
    <cfRule type="colorScale" priority="47175">
      <colorScale>
        <cfvo type="min"/>
        <cfvo type="max"/>
        <color rgb="FFF8696B"/>
        <color rgb="FFFCFCFF"/>
      </colorScale>
    </cfRule>
  </conditionalFormatting>
  <conditionalFormatting sqref="H2:H15">
    <cfRule type="colorScale" priority="47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1048576 I17 I19 I21">
    <cfRule type="colorScale" priority="47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5">
    <cfRule type="colorScale" priority="47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1048576 H19:H21 H1:H15 H17 A20:G21 I20">
    <cfRule type="colorScale" priority="47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:J86 B80:B85">
    <cfRule type="colorScale" priority="47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:J86 B80:B85">
    <cfRule type="colorScale" priority="473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330">
      <colorScale>
        <cfvo type="min"/>
        <cfvo type="max"/>
        <color rgb="FFFFEF9C"/>
        <color rgb="FF63BE7B"/>
      </colorScale>
    </cfRule>
  </conditionalFormatting>
  <conditionalFormatting sqref="C81:J86 B80:B85">
    <cfRule type="colorScale" priority="47333">
      <colorScale>
        <cfvo type="min"/>
        <cfvo type="max"/>
        <color rgb="FFF8696B"/>
        <color rgb="FFFCFCFF"/>
      </colorScale>
    </cfRule>
  </conditionalFormatting>
  <conditionalFormatting sqref="C81:J86 B80:B85">
    <cfRule type="colorScale" priority="473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B16">
    <cfRule type="colorScale" priority="47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J1048576 J1:M15 J17:M17 J19:M21">
    <cfRule type="colorScale" priority="47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A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A37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23:A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A3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max"/>
        <color rgb="FFFFEF9C"/>
        <color rgb="FF63BE7B"/>
      </colorScale>
    </cfRule>
  </conditionalFormatting>
  <conditionalFormatting sqref="A23:A37">
    <cfRule type="colorScale" priority="15">
      <colorScale>
        <cfvo type="min"/>
        <cfvo type="max"/>
        <color rgb="FFF8696B"/>
        <color rgb="FFFCFCFF"/>
      </colorScale>
    </cfRule>
  </conditionalFormatting>
  <conditionalFormatting sqref="H23:H3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I3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36 H3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B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:M38 J23:M3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max"/>
        <color rgb="FFFFEF9C"/>
        <color rgb="FF63BE7B"/>
      </colorScale>
    </cfRule>
  </conditionalFormatting>
  <conditionalFormatting sqref="A22">
    <cfRule type="colorScale" priority="6">
      <colorScale>
        <cfvo type="min"/>
        <cfvo type="max"/>
        <color rgb="FFF8696B"/>
        <color rgb="FFFCFCFF"/>
      </colorScale>
    </cfRule>
  </conditionalFormatting>
  <conditionalFormatting sqref="H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M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Phi_N15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Wille</dc:creator>
  <cp:lastModifiedBy>Mario Schlemmer</cp:lastModifiedBy>
  <cp:lastPrinted>2020-11-03T03:46:20Z</cp:lastPrinted>
  <dcterms:created xsi:type="dcterms:W3CDTF">2020-02-17T07:04:57Z</dcterms:created>
  <dcterms:modified xsi:type="dcterms:W3CDTF">2022-03-18T05:34:23Z</dcterms:modified>
</cp:coreProperties>
</file>