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Anodes/stripline-anode-capacitive-readout/BOM/"/>
    </mc:Choice>
  </mc:AlternateContent>
  <xr:revisionPtr revIDLastSave="0" documentId="13_ncr:1_{40E69E97-F8EE-084F-95EE-0D8D0B58AE4E}" xr6:coauthVersionLast="47" xr6:coauthVersionMax="47" xr10:uidLastSave="{00000000-0000-0000-0000-000000000000}"/>
  <bookViews>
    <workbookView xWindow="6780" yWindow="23540" windowWidth="288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<sst xmlns="http://schemas.openxmlformats.org/spreadsheetml/2006/main" count="54" uniqueCount="39">
  <si>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</si>
  <si>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</si>
  <si>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</si>
  <si>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</si>
  <si>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</si>
  <si>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</si>
  <si>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</si>
  <si>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</si>
  <si>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</si>
  <si>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</si>
  <si>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Note</t>
  </si>
  <si>
    <t>cost per part</t>
  </si>
  <si>
    <t>total cost</t>
  </si>
  <si>
    <t>Overall total</t>
  </si>
  <si>
    <t>Checked for correctness</t>
  </si>
  <si>
    <t>spare per board</t>
  </si>
  <si>
    <t>Samtec QRM078</t>
  </si>
  <si>
    <t>here</t>
  </si>
  <si>
    <t>660-HV733ATTE3004F</t>
  </si>
  <si>
    <t>Mouser</t>
  </si>
  <si>
    <t>3M</t>
  </si>
  <si>
    <t>For example, 2512 package type HV resistors</t>
  </si>
  <si>
    <t>100 pF</t>
  </si>
  <si>
    <t>SMD HV resistor, 2512</t>
  </si>
  <si>
    <t>581-1812HA101k</t>
  </si>
  <si>
    <t>10 nF</t>
  </si>
  <si>
    <t xml:space="preserve">SMD HV cap, 2220 </t>
  </si>
  <si>
    <t>SMD HV cap, 1812</t>
  </si>
  <si>
    <t>todo</t>
  </si>
  <si>
    <t>80-C2220C103KHR</t>
  </si>
  <si>
    <t>200V SMD Zener</t>
  </si>
  <si>
    <t>D_SOD123</t>
  </si>
  <si>
    <t>200V Zener</t>
  </si>
  <si>
    <t>78-BZD27C200P-HE3-08</t>
  </si>
  <si>
    <t>0.1 uF</t>
  </si>
  <si>
    <t>SMD gnd cap, 1812</t>
  </si>
  <si>
    <t>Angled SMD SMA Jack</t>
  </si>
  <si>
    <t>Digikey</t>
  </si>
  <si>
    <t>142-0711-271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</si>
</sst>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KEMET/C2220C103KHRACTU?qs=sGAEpiMZZMsh%252B1woXyUXj5ASHjkDDiwS0siJYsa7cwY%3D" TargetMode="External"/><Relationship Id="rId2" Type="http://schemas.openxmlformats.org/officeDocument/2006/relationships/hyperlink" Target="https://www.mouser.com/ProductDetail/KYOCERA-AVX/1812HA101KAT1A?qs=FOpNX6Djl7Y7Ce4nZtiMOQ%3D%3D" TargetMode="External"/><Relationship Id="rId1" Type="http://schemas.openxmlformats.org/officeDocument/2006/relationships/hyperlink" Target="https://www.mouser.com/ProductDetail/KOA-Speer/HV733ATTE3004F?qs=DfG0HhEx1UX3Ky0h22TbUw%3D%3D" TargetMode="External"/><Relationship Id="rId6" Type="http://schemas.openxmlformats.org/officeDocument/2006/relationships/hyperlink" Target="https://www.digikey.com/en/products/detail/cinch-connectivity-solutions-johnson/142-0711-271/11205991" TargetMode="External"/><Relationship Id="rId5" Type="http://schemas.openxmlformats.org/officeDocument/2006/relationships/hyperlink" Target="https://www.mouser.com/ProductDetail/KEMET/C1812C104K2RACAUTO?qs=MyNHzdoqoQIr15pDtur0ag%3D%3D" TargetMode="External"/><Relationship Id="rId4" Type="http://schemas.openxmlformats.org/officeDocument/2006/relationships/hyperlink" Target="https://www.mouser.com/ProductDetail/Vishay-Semiconductors/BZD27C200P-HE3-08?qs=asPD7ZL2j3U5CwQ5AvjR%2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2"/>
  <sheetViews>
    <sheetView tabSelected="1" topLeftCell="D1" zoomScaleNormal="100" workbookViewId="0">
      <selection activeCell="J8" sqref="J8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15</v>
      </c>
      <c r="D1" t="s">
        <v>11</v>
      </c>
      <c r="E1" t="s">
        <v>3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">
      <c r="H2" t="s">
        <v>28</v>
      </c>
      <c r="I2" t="s">
        <v>16</v>
      </c>
      <c r="M2" s="1"/>
      <c r="O2" s="3"/>
    </row>
    <row r="3" spans="1:15" x14ac:dyDescent="0.2">
      <c r="H3" t="s">
        <v>28</v>
      </c>
      <c r="I3" t="s">
        <v>23</v>
      </c>
      <c r="J3" t="s">
        <v>20</v>
      </c>
      <c r="K3" t="s">
        <v>19</v>
      </c>
      <c r="L3" t="s">
        <v>18</v>
      </c>
      <c r="M3" s="1" t="s">
        <v>17</v>
      </c>
      <c r="N3" t="s">
        <v>21</v>
      </c>
      <c r="O3" s="3"/>
    </row>
    <row r="4" spans="1:15" x14ac:dyDescent="0.2">
      <c r="H4" t="s">
        <v>28</v>
      </c>
      <c r="I4" t="s">
        <v>27</v>
      </c>
      <c r="J4" t="s">
        <v>22</v>
      </c>
      <c r="K4" t="s">
        <v>19</v>
      </c>
      <c r="L4" t="s">
        <v>24</v>
      </c>
      <c r="M4" s="1" t="s">
        <v>17</v>
      </c>
      <c r="O4" s="3">
        <v>44275</v>
      </c>
    </row>
    <row r="5" spans="1:15" x14ac:dyDescent="0.2">
      <c r="H5" t="s">
        <v>28</v>
      </c>
      <c r="I5" t="s">
        <v>26</v>
      </c>
      <c r="J5" t="s">
        <v>25</v>
      </c>
      <c r="K5" t="s">
        <v>19</v>
      </c>
      <c r="L5" t="s">
        <v>29</v>
      </c>
      <c r="M5" s="1" t="s">
        <v>17</v>
      </c>
      <c r="O5" s="3"/>
    </row>
    <row r="6" spans="1:15" x14ac:dyDescent="0.2">
      <c r="H6" t="s">
        <v>28</v>
      </c>
      <c r="I6" t="s">
        <v>30</v>
      </c>
      <c r="J6" t="s">
        <v>32</v>
      </c>
      <c r="K6" t="s">
        <v>19</v>
      </c>
      <c r="L6" t="s">
        <v>33</v>
      </c>
      <c r="M6" s="1" t="s">
        <v>17</v>
      </c>
      <c r="N6" t="s">
        <v>31</v>
      </c>
      <c r="O6" s="3"/>
    </row>
    <row r="7" spans="1:15" x14ac:dyDescent="0.2">
      <c r="H7" t="s">
        <v>28</v>
      </c>
      <c r="I7" t="s">
        <v>35</v>
      </c>
      <c r="J7" t="s">
        <v>34</v>
      </c>
      <c r="K7" t="s">
        <v>19</v>
      </c>
      <c r="M7" s="1" t="s">
        <v>17</v>
      </c>
      <c r="O7" s="3"/>
    </row>
    <row r="8" spans="1:15" x14ac:dyDescent="0.2">
      <c r="H8" t="s">
        <v>28</v>
      </c>
      <c r="I8" t="s">
        <v>36</v>
      </c>
      <c r="K8" t="s">
        <v>37</v>
      </c>
      <c r="L8" t="s">
        <v>38</v>
      </c>
      <c r="M8" s="1" t="s">
        <v>17</v>
      </c>
      <c r="O8" s="3"/>
    </row>
    <row r="9" spans="1:15" x14ac:dyDescent="0.2">
      <c r="M9" s="1"/>
      <c r="O9" s="3"/>
    </row>
    <row r="10" spans="1:15" x14ac:dyDescent="0.2">
      <c r="M10" s="1"/>
      <c r="O10" s="3"/>
    </row>
    <row r="11" spans="1:15" x14ac:dyDescent="0.2">
      <c r="M11" s="1"/>
      <c r="O11" s="3"/>
    </row>
    <row r="12" spans="1:15" x14ac:dyDescent="0.2">
      <c r="M12" s="1"/>
      <c r="O12" s="3"/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N20" s="1"/>
      <c r="O20" s="3"/>
    </row>
    <row r="21" spans="7:15" x14ac:dyDescent="0.2">
      <c r="M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</row>
    <row r="31" spans="7:15" x14ac:dyDescent="0.2">
      <c r="G31" s="2" t="s">
        <v>13</v>
      </c>
    </row>
    <row r="32" spans="7:15" x14ac:dyDescent="0.2">
      <c r="G32">
        <f>SUM(G2:G29)</f>
        <v>0</v>
      </c>
    </row>
  </sheetData>
  <hyperlinks>
    <hyperlink ref="M3" r:id="rId1" xr:uid="{261AB411-E9BB-3B48-86AB-54E42CFB6526}"/>
    <hyperlink ref="M4" r:id="rId2" xr:uid="{32C13E35-7325-224A-8477-BCBC82C5F937}"/>
    <hyperlink ref="M5" r:id="rId3" xr:uid="{CD36EBDB-1CC0-AC4C-9425-1AC4FB5B560C}"/>
    <hyperlink ref="M6" r:id="rId4" xr:uid="{8895AB7B-BE70-DB41-B7E6-79F8DDA396BF}"/>
    <hyperlink ref="M7" r:id="rId5" xr:uid="{615D5860-4E34-634C-9216-EEF016CC4A24}"/>
    <hyperlink ref="M8" r:id="rId6" xr:uid="{BEC14091-6465-8F43-9D5B-6B982553A9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2023-01-11T21:26:50Z</dcterms:modified>
</cp:coreProperties>
</file>