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angelico/Documents/Stanford/LAPPD/Anodes/stripline-anode-capacitive-readout/BOM/"/>
    </mc:Choice>
  </mc:AlternateContent>
  <xr:revisionPtr revIDLastSave="0" documentId="13_ncr:1_{E9A65E5F-2E41-2443-A859-499F0504C9D9}" xr6:coauthVersionLast="47" xr6:coauthVersionMax="47" xr10:uidLastSave="{00000000-0000-0000-0000-000000000000}"/>
  <bookViews>
    <workbookView xWindow="0" yWindow="500" windowWidth="28800" windowHeight="16260" xr2:uid="{F2077957-3B34-F443-BA74-5CFAF79BD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<sst xmlns="http://schemas.openxmlformats.org/spreadsheetml/2006/main" count="54" uniqueCount="39">
  <si>
    <t>ID</t>
  </si>
  <si>
    <t># per board</t>
  </si>
  <si>
    <t>total required</t>
  </si>
  <si>
    <t>number of boards</t>
  </si>
  <si>
    <t>component label</t>
  </si>
  <si>
    <t>component type</t>
  </si>
  <si>
    <t>value</t>
  </si>
  <si>
    <t>vendor</t>
  </si>
  <si>
    <t>product number</t>
  </si>
  <si>
    <t>link</t>
  </si>
  <si>
    <t>Note</t>
  </si>
  <si>
    <t>cost per part</t>
  </si>
  <si>
    <t>total cost</t>
  </si>
  <si>
    <t>Overall total</t>
  </si>
  <si>
    <t>Checked for correctness</t>
  </si>
  <si>
    <t>spare per board</t>
  </si>
  <si>
    <t>Samtec QRM078</t>
  </si>
  <si>
    <t>here</t>
  </si>
  <si>
    <t>660-HV733ATTE3004F</t>
  </si>
  <si>
    <t>Mouser</t>
  </si>
  <si>
    <t>3M</t>
  </si>
  <si>
    <t>For example, 2512 package type HV resistors</t>
  </si>
  <si>
    <t>100 pF</t>
  </si>
  <si>
    <t>SMD HV resistor, 2512</t>
  </si>
  <si>
    <t>581-1812HA101k</t>
  </si>
  <si>
    <t>10 nF</t>
  </si>
  <si>
    <t xml:space="preserve">SMD HV cap, 2220 </t>
  </si>
  <si>
    <t>SMD HV cap, 1812</t>
  </si>
  <si>
    <t>todo</t>
  </si>
  <si>
    <t>80-C2220C103KHR</t>
  </si>
  <si>
    <t>200V SMD Zener</t>
  </si>
  <si>
    <t>D_SOD123</t>
  </si>
  <si>
    <t>200V Zener</t>
  </si>
  <si>
    <t>78-BZD27C200P-HE3-08</t>
  </si>
  <si>
    <t>0.1 uF</t>
  </si>
  <si>
    <t>SMD gnd cap, 1812</t>
  </si>
  <si>
    <t>Angled SMD SMA Jack</t>
  </si>
  <si>
    <t>Digikey</t>
  </si>
  <si>
    <t>142-0711-271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</si>
</sst>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KEMET/C2220C103KHRACTU?qs=sGAEpiMZZMsh%252B1woXyUXj5ASHjkDDiwS0siJYsa7cwY%3D" TargetMode="External"/><Relationship Id="rId2" Type="http://schemas.openxmlformats.org/officeDocument/2006/relationships/hyperlink" Target="https://www.mouser.com/ProductDetail/KYOCERA-AVX/1812HA101KAT1A?qs=FOpNX6Djl7Y7Ce4nZtiMOQ%3D%3D" TargetMode="External"/><Relationship Id="rId1" Type="http://schemas.openxmlformats.org/officeDocument/2006/relationships/hyperlink" Target="https://www.mouser.com/ProductDetail/KOA-Speer/HV733ATTE3004F?qs=DfG0HhEx1UX3Ky0h22TbUw%3D%3D" TargetMode="External"/><Relationship Id="rId6" Type="http://schemas.openxmlformats.org/officeDocument/2006/relationships/hyperlink" Target="https://www.digikey.com/en/products/detail/cinch-connectivity-solutions-johnson/142-0711-271/11205991" TargetMode="External"/><Relationship Id="rId5" Type="http://schemas.openxmlformats.org/officeDocument/2006/relationships/hyperlink" Target="https://www.mouser.com/ProductDetail/KEMET/C1812C104K2RACAUTO?qs=MyNHzdoqoQIr15pDtur0ag%3D%3D" TargetMode="External"/><Relationship Id="rId4" Type="http://schemas.openxmlformats.org/officeDocument/2006/relationships/hyperlink" Target="https://www.mouser.com/ProductDetail/Vishay-Semiconductors/BZD27C200P-HE3-08?qs=asPD7ZL2j3U5CwQ5AvjR%2F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9324-42B4-FB42-9994-120323B15401}">
  <dimension ref="A1:O32"/>
  <sheetViews>
    <sheetView tabSelected="1" topLeftCell="D1" zoomScaleNormal="100" workbookViewId="0">
      <selection activeCell="K7" sqref="K7"/>
    </sheetView>
  </sheetViews>
  <sheetFormatPr baseColWidth="10" defaultRowHeight="16" x14ac:dyDescent="0.2"/>
  <cols>
    <col min="3" max="3" width="14" bestFit="1" customWidth="1"/>
    <col min="4" max="4" width="11.5" bestFit="1" customWidth="1"/>
    <col min="5" max="5" width="15.6640625" bestFit="1" customWidth="1"/>
    <col min="6" max="6" width="12.33203125" bestFit="1" customWidth="1"/>
    <col min="7" max="7" width="11.5" bestFit="1" customWidth="1"/>
    <col min="8" max="8" width="18.1640625" bestFit="1" customWidth="1"/>
    <col min="9" max="9" width="31" bestFit="1" customWidth="1"/>
    <col min="10" max="10" width="17.1640625" bestFit="1" customWidth="1"/>
    <col min="11" max="11" width="14.83203125" bestFit="1" customWidth="1"/>
    <col min="12" max="12" width="19.6640625" bestFit="1" customWidth="1"/>
    <col min="14" max="14" width="43.5" bestFit="1" customWidth="1"/>
    <col min="15" max="15" width="20.6640625" bestFit="1" customWidth="1"/>
  </cols>
  <sheetData>
    <row r="1" spans="1:15" x14ac:dyDescent="0.2">
      <c r="A1" t="s">
        <v>0</v>
      </c>
      <c r="B1" t="s">
        <v>1</v>
      </c>
      <c r="C1" t="s">
        <v>15</v>
      </c>
      <c r="D1" t="s">
        <v>11</v>
      </c>
      <c r="E1" t="s">
        <v>3</v>
      </c>
      <c r="F1" t="s">
        <v>2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14</v>
      </c>
    </row>
    <row r="2" spans="1:15" x14ac:dyDescent="0.2">
      <c r="H2" t="s">
        <v>28</v>
      </c>
      <c r="I2" t="s">
        <v>16</v>
      </c>
      <c r="M2" s="1"/>
      <c r="O2" s="3"/>
    </row>
    <row r="3" spans="1:15" x14ac:dyDescent="0.2">
      <c r="H3" t="s">
        <v>28</v>
      </c>
      <c r="I3" t="s">
        <v>23</v>
      </c>
      <c r="J3" t="s">
        <v>20</v>
      </c>
      <c r="K3" t="s">
        <v>19</v>
      </c>
      <c r="L3" t="s">
        <v>18</v>
      </c>
      <c r="M3" s="1" t="s">
        <v>17</v>
      </c>
      <c r="N3" t="s">
        <v>21</v>
      </c>
      <c r="O3" s="3"/>
    </row>
    <row r="4" spans="1:15" x14ac:dyDescent="0.2">
      <c r="H4" t="s">
        <v>28</v>
      </c>
      <c r="I4" t="s">
        <v>27</v>
      </c>
      <c r="J4" t="s">
        <v>22</v>
      </c>
      <c r="K4" t="s">
        <v>19</v>
      </c>
      <c r="L4" t="s">
        <v>24</v>
      </c>
      <c r="M4" s="1" t="s">
        <v>17</v>
      </c>
      <c r="O4" s="3">
        <v>44275</v>
      </c>
    </row>
    <row r="5" spans="1:15" x14ac:dyDescent="0.2">
      <c r="H5" t="s">
        <v>28</v>
      </c>
      <c r="I5" t="s">
        <v>26</v>
      </c>
      <c r="J5" t="s">
        <v>25</v>
      </c>
      <c r="K5" t="s">
        <v>19</v>
      </c>
      <c r="L5" t="s">
        <v>29</v>
      </c>
      <c r="M5" s="1" t="s">
        <v>17</v>
      </c>
      <c r="O5" s="3"/>
    </row>
    <row r="6" spans="1:15" x14ac:dyDescent="0.2">
      <c r="H6" t="s">
        <v>28</v>
      </c>
      <c r="I6" t="s">
        <v>30</v>
      </c>
      <c r="J6" t="s">
        <v>32</v>
      </c>
      <c r="K6" t="s">
        <v>19</v>
      </c>
      <c r="L6" t="s">
        <v>33</v>
      </c>
      <c r="M6" s="1" t="s">
        <v>17</v>
      </c>
      <c r="N6" t="s">
        <v>31</v>
      </c>
      <c r="O6" s="3"/>
    </row>
    <row r="7" spans="1:15" x14ac:dyDescent="0.2">
      <c r="H7" t="s">
        <v>28</v>
      </c>
      <c r="I7" t="s">
        <v>35</v>
      </c>
      <c r="J7" t="s">
        <v>34</v>
      </c>
      <c r="K7" t="s">
        <v>19</v>
      </c>
      <c r="M7" s="1" t="s">
        <v>17</v>
      </c>
      <c r="O7" s="3"/>
    </row>
    <row r="8" spans="1:15" x14ac:dyDescent="0.2">
      <c r="H8" t="s">
        <v>28</v>
      </c>
      <c r="I8" t="s">
        <v>36</v>
      </c>
      <c r="K8" t="s">
        <v>37</v>
      </c>
      <c r="L8" t="s">
        <v>38</v>
      </c>
      <c r="M8" s="1" t="s">
        <v>17</v>
      </c>
      <c r="O8" s="3"/>
    </row>
    <row r="9" spans="1:15" x14ac:dyDescent="0.2">
      <c r="M9" s="1"/>
      <c r="O9" s="3"/>
    </row>
    <row r="10" spans="1:15" x14ac:dyDescent="0.2">
      <c r="M10" s="1"/>
      <c r="O10" s="3"/>
    </row>
    <row r="11" spans="1:15" x14ac:dyDescent="0.2">
      <c r="M11" s="1"/>
      <c r="O11" s="3"/>
    </row>
    <row r="12" spans="1:15" x14ac:dyDescent="0.2">
      <c r="M12" s="1"/>
      <c r="O12" s="3"/>
    </row>
    <row r="13" spans="1:15" x14ac:dyDescent="0.2">
      <c r="M13" s="1"/>
      <c r="O13" s="3"/>
    </row>
    <row r="14" spans="1:15" x14ac:dyDescent="0.2">
      <c r="M14" s="1"/>
      <c r="O14" s="3"/>
    </row>
    <row r="15" spans="1:15" x14ac:dyDescent="0.2">
      <c r="M15" s="1"/>
      <c r="O15" s="3"/>
    </row>
    <row r="16" spans="1:15" x14ac:dyDescent="0.2">
      <c r="M16" s="1"/>
      <c r="O16" s="3"/>
    </row>
    <row r="17" spans="7:15" x14ac:dyDescent="0.2">
      <c r="M17" s="1"/>
      <c r="O17" s="3"/>
    </row>
    <row r="18" spans="7:15" x14ac:dyDescent="0.2">
      <c r="M18" s="1"/>
      <c r="O18" s="3"/>
    </row>
    <row r="19" spans="7:15" x14ac:dyDescent="0.2">
      <c r="M19" s="1"/>
      <c r="O19" s="3"/>
    </row>
    <row r="20" spans="7:15" x14ac:dyDescent="0.2">
      <c r="M20" s="1"/>
      <c r="N20" s="1"/>
      <c r="O20" s="3"/>
    </row>
    <row r="21" spans="7:15" x14ac:dyDescent="0.2">
      <c r="M21" s="1"/>
      <c r="O21" s="3"/>
    </row>
    <row r="22" spans="7:15" x14ac:dyDescent="0.2">
      <c r="M22" s="1"/>
      <c r="O22" s="3"/>
    </row>
    <row r="23" spans="7:15" x14ac:dyDescent="0.2">
      <c r="M23" s="1"/>
      <c r="O23" s="3"/>
    </row>
    <row r="24" spans="7:15" x14ac:dyDescent="0.2">
      <c r="M24" s="1"/>
      <c r="O24" s="3"/>
    </row>
    <row r="25" spans="7:15" x14ac:dyDescent="0.2">
      <c r="M25" s="1"/>
      <c r="O25" s="3"/>
    </row>
    <row r="26" spans="7:15" x14ac:dyDescent="0.2">
      <c r="M26" s="1"/>
      <c r="O26" s="3"/>
    </row>
    <row r="27" spans="7:15" x14ac:dyDescent="0.2">
      <c r="M27" s="1"/>
      <c r="O27" s="3"/>
    </row>
    <row r="28" spans="7:15" x14ac:dyDescent="0.2">
      <c r="M28" s="1"/>
      <c r="O28" s="3"/>
    </row>
    <row r="29" spans="7:15" x14ac:dyDescent="0.2">
      <c r="M29" s="1"/>
      <c r="O29" s="3"/>
    </row>
    <row r="30" spans="7:15" x14ac:dyDescent="0.2">
      <c r="M30" s="1"/>
    </row>
    <row r="31" spans="7:15" x14ac:dyDescent="0.2">
      <c r="G31" s="2" t="s">
        <v>13</v>
      </c>
    </row>
    <row r="32" spans="7:15" x14ac:dyDescent="0.2">
      <c r="G32">
        <f>SUM(G2:G29)</f>
        <v>0</v>
      </c>
    </row>
  </sheetData>
  <hyperlinks>
    <hyperlink ref="M3" r:id="rId1" xr:uid="{261AB411-E9BB-3B48-86AB-54E42CFB6526}"/>
    <hyperlink ref="M4" r:id="rId2" xr:uid="{32C13E35-7325-224A-8477-BCBC82C5F937}"/>
    <hyperlink ref="M5" r:id="rId3" xr:uid="{CD36EBDB-1CC0-AC4C-9425-1AC4FB5B560C}"/>
    <hyperlink ref="M6" r:id="rId4" xr:uid="{8895AB7B-BE70-DB41-B7E6-79F8DDA396BF}"/>
    <hyperlink ref="M7" r:id="rId5" xr:uid="{615D5860-4E34-634C-9216-EEF016CC4A24}"/>
    <hyperlink ref="M8" r:id="rId6" xr:uid="{BEC14091-6465-8F43-9D5B-6B982553A9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2020-07-06T16:26:52Z</dcterms:created>
  <dcterms:modified xsi:type="dcterms:W3CDTF">2023-02-10T20:35:03Z</dcterms:modified>
</cp:coreProperties>
</file>